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P:\30 Echanges\Echanges CSC_OEE\2-publications sites IEOM IEDOM\ratios sectoriels\Résultats excel\"/>
    </mc:Choice>
  </mc:AlternateContent>
  <xr:revisionPtr revIDLastSave="0" documentId="13_ncr:1_{9D357443-72BC-46C7-A078-D43C5D814D21}" xr6:coauthVersionLast="47" xr6:coauthVersionMax="47" xr10:uidLastSave="{00000000-0000-0000-0000-000000000000}"/>
  <bookViews>
    <workbookView xWindow="13335" yWindow="-16320" windowWidth="29040" windowHeight="15720" xr2:uid="{71F03BB7-004F-4F02-930D-A4D77BA5BE11}"/>
  </bookViews>
  <sheets>
    <sheet name="Couverture_IEDOM" sheetId="4" r:id="rId1"/>
    <sheet name="SPM_com_détail" sheetId="2" r:id="rId2"/>
    <sheet name="TAB RATIO-UNITE-DETAIL RATIO" sheetId="3" r:id="rId3"/>
  </sheets>
  <definedNames>
    <definedName name="_xlnm.Print_Area" localSheetId="2">'TAB RATIO-UNITE-DETAIL RATIO'!$A$1:$C$42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<sst xmlns="http://schemas.openxmlformats.org/spreadsheetml/2006/main" count="185" uniqueCount="109">
  <si>
    <t>Commerce détail</t>
  </si>
  <si>
    <t>Saint-Pierre-et-Miquelon</t>
  </si>
  <si>
    <t>Hexagone</t>
  </si>
  <si>
    <t>Nombre entreprises</t>
  </si>
  <si>
    <t>Q1</t>
  </si>
  <si>
    <t>Q2</t>
  </si>
  <si>
    <t>Q3</t>
  </si>
  <si>
    <t>Effectif</t>
  </si>
  <si>
    <t>Chiffre d'affaires - K euros</t>
  </si>
  <si>
    <t>Valeur ajoutée - K euros</t>
  </si>
  <si>
    <t>1- ACTIVITÉ</t>
  </si>
  <si>
    <t>Taux de variation du CA HT - %</t>
  </si>
  <si>
    <t>Taux de variation de la VA HT - %</t>
  </si>
  <si>
    <t>Taux d'exportation - %</t>
  </si>
  <si>
    <t>Taux d'investissement d'exploitation - %</t>
  </si>
  <si>
    <t>2- STRUCTURE D'EXPLOITATION</t>
  </si>
  <si>
    <t>Taux de valeur ajoutée - %</t>
  </si>
  <si>
    <t>Part des charges de personnel extérieur - %</t>
  </si>
  <si>
    <t>Délai net de règlement des clients - j</t>
  </si>
  <si>
    <t>Délai net de règlement aux fournisseurs - j</t>
  </si>
  <si>
    <t>Poids des stocks - j</t>
  </si>
  <si>
    <t>Poids du BFR d'exploitation - j</t>
  </si>
  <si>
    <t>Rendement de la main-d'œuvre - K euros</t>
  </si>
  <si>
    <t>Coût apparent de la main-d'œuvre - K euros</t>
  </si>
  <si>
    <t>Equipement par salarié - K euros</t>
  </si>
  <si>
    <t>Rendement du capital d'exploitation - %</t>
  </si>
  <si>
    <t>3- CAPACITÉ BÉNÉFICIAIRE</t>
  </si>
  <si>
    <t>Taux de marge commerciale - %</t>
  </si>
  <si>
    <t>Taux de marge industrielle sur production - %</t>
  </si>
  <si>
    <t>Taux de marge - %</t>
  </si>
  <si>
    <t>Taux de rentabilité brute du capital d'exploitation - %</t>
  </si>
  <si>
    <t>Taux de rentabilité nette du capital d'exploitation - %</t>
  </si>
  <si>
    <t>Taux d'excédent brut global - %</t>
  </si>
  <si>
    <t>Taux de rentabilité financière des capitaux propres - %</t>
  </si>
  <si>
    <t>4- RÉPARTITION DES REVENUS</t>
  </si>
  <si>
    <t>Personnel - %</t>
  </si>
  <si>
    <t>Prêteurs - %</t>
  </si>
  <si>
    <t>Etat - %</t>
  </si>
  <si>
    <t>Associés - %</t>
  </si>
  <si>
    <t>Entreprise - %</t>
  </si>
  <si>
    <t>5- AUTONOMIE FINANCIÈRE</t>
  </si>
  <si>
    <t>Poids des intérêts sur l'excédent brut global - %</t>
  </si>
  <si>
    <t>Taux brut d'endettement financier - %</t>
  </si>
  <si>
    <t>Taux net d'endettement financier - %</t>
  </si>
  <si>
    <t>Coût apparent de l'endettement - %</t>
  </si>
  <si>
    <t>RATIO</t>
  </si>
  <si>
    <t>UNITÉ</t>
  </si>
  <si>
    <t>DÉTAIL RATIO</t>
  </si>
  <si>
    <t>ACTIVITÉ</t>
  </si>
  <si>
    <t>Taux de variation du CA HT</t>
  </si>
  <si>
    <t>%</t>
  </si>
  <si>
    <t>Variation chiffre d'affaires HT N / Chiffre d'affaires HT N-1</t>
  </si>
  <si>
    <t>Variation valeur ajoutée N / Valeur ajoutée N-1</t>
  </si>
  <si>
    <t>Exportations / Chiffre affaires HT</t>
  </si>
  <si>
    <t>Investissement exploitation / Valeur ajoutée</t>
  </si>
  <si>
    <t>STRUCTURE D'EXPLOITATION</t>
  </si>
  <si>
    <t>Taux de valeur ajoutée</t>
  </si>
  <si>
    <t>Valeur ajoutée / (Production + Ventes marchandises)</t>
  </si>
  <si>
    <t>Charges de personnel extérieur / Charges totales de personnel (extérieur et interne)</t>
  </si>
  <si>
    <t>J</t>
  </si>
  <si>
    <t>(Créances clients - avances reçues) / Chiffre affaires TTC</t>
  </si>
  <si>
    <t>(Dettes fournisseurs - avances versées) / Achats et charges externes retraitées du crédit bail</t>
  </si>
  <si>
    <t>(Stocks de marchandises + produits finis et en cours + approvisionnements) / Chiffre affaires HT</t>
  </si>
  <si>
    <t>BFR exploitation / Chiffre affaires HT</t>
  </si>
  <si>
    <t>Valeur ajoutée / Effectif permanent moyen (milliers euros par personne)</t>
  </si>
  <si>
    <t>Charges de personnel permanent / Effectif permanent moyen (milliers euros par personne)</t>
  </si>
  <si>
    <t>Immobilisations d'exploitation / Effectif permanent moyen (milliers euros par personne)</t>
  </si>
  <si>
    <t>Valeur ajoutée / (immobilisation d'exploitation + BFRE)</t>
  </si>
  <si>
    <t>CAPACITÉ BÉNÉFICIAIRE</t>
  </si>
  <si>
    <t>Marge commerciale / Ventes de marchandises</t>
  </si>
  <si>
    <t>Marge industrielle / Production</t>
  </si>
  <si>
    <t>Excédent brut d'exploitation / Valeur ajoutée</t>
  </si>
  <si>
    <t>Excédent brut d'exploitation / Capital d'exploitation</t>
  </si>
  <si>
    <t>Excédent net d'exploitation / Capital d'exploitation</t>
  </si>
  <si>
    <t>Excédent brut global / Chiffre affaires HT</t>
  </si>
  <si>
    <t>CAF nette / Capitaux propres appelés</t>
  </si>
  <si>
    <t>RÉPARTITION DES REVENUS</t>
  </si>
  <si>
    <t>Charges de personnel / Revenus répartis</t>
  </si>
  <si>
    <t>Charges d'intérêts / Revenus répartis</t>
  </si>
  <si>
    <t>Impôts, taxes / Revenus répartis</t>
  </si>
  <si>
    <t>Dividendes / Revenus répartis</t>
  </si>
  <si>
    <t>Autofinancement / Revenus répartis</t>
  </si>
  <si>
    <t>AUTONOMIE FINANCIÈRE</t>
  </si>
  <si>
    <t>Charges d'intérêts globaux / Excédent brut global</t>
  </si>
  <si>
    <t>Endettement financier / Capitaux propres appelés</t>
  </si>
  <si>
    <t>Endettement financier net de la trésorerie active / Capitaux propres appelés</t>
  </si>
  <si>
    <t>Intérêts et charges / Endettement financier</t>
  </si>
  <si>
    <t>FASCICULE DE RÉSULTATS SECTORIELS</t>
  </si>
  <si>
    <t xml:space="preserve">     Chaque fascicule* présente les résultats d'un ensemble d'unités légales soumises à l'impôt sur les sociétés, agrégées en fonction de l'activité principale au niveau des sections et divisions de la nomenclature d'activités française NAF rév.2 2008.</t>
  </si>
  <si>
    <t xml:space="preserve">     L'unité statistique est l'unité légale identifiée par un numéro SIREN : par souci de simplification, elle est néanmoins désignée sous le terme "entreprise".</t>
  </si>
  <si>
    <r>
      <t xml:space="preserve">     Une entreprise est retenue uniquement si elle a remis deux bilans consécutifs dans le Fichier des entreprises de la Banque de France (FIBEN), que la durée des exercices soit ou non égale à 12 mois (dans ce cas, les ratios sont calculés </t>
    </r>
    <r>
      <rPr>
        <i/>
        <sz val="11"/>
        <color theme="1"/>
        <rFont val="Tahoma"/>
        <family val="2"/>
      </rPr>
      <t>pro rata temporis</t>
    </r>
    <r>
      <rPr>
        <sz val="11"/>
        <color theme="1"/>
        <rFont val="Tahoma"/>
        <family val="2"/>
      </rPr>
      <t>).</t>
    </r>
  </si>
  <si>
    <t xml:space="preserve">     Les ratios de référence "Hexagone" mis en regard des ratios présentés par l'IEDOM sont calculés par la Banque de France selon une méthodologie identique. Ces ratios sont calculés sur les données des entreprises de l'Hexagone recensées dans FIBEN.</t>
  </si>
  <si>
    <t xml:space="preserve">     Les ratios diffusés respectent les conditions suivantes:</t>
  </si>
  <si>
    <t xml:space="preserve">          - minimum de 10 entreprises ;</t>
  </si>
  <si>
    <t xml:space="preserve">          - pas plus de 80 % de la valeur ajoutée réalisée par une seule entreprise.</t>
  </si>
  <si>
    <t xml:space="preserve">     Les ratios qui ne peuvent être publiés sont mentionnés sous la forme "NS", Non significatif.</t>
  </si>
  <si>
    <t xml:space="preserve">     Compte tenu de l'étroitesse de l'échantillon dans certains secteurs, certains ratios peuvent être d'une significativité limitée et doivent être interprétés avec précaution.</t>
  </si>
  <si>
    <t xml:space="preserve">     Chaque fascicule comporte la distribution en quartiles :</t>
  </si>
  <si>
    <t xml:space="preserve">          - des caractéristiques des entreprises du secteur : nombre, effectif, chiffre d'affaires, valeur ajoutée ;</t>
  </si>
  <si>
    <t xml:space="preserve">          - de trente ratios regroupés par thème, pour chaque ratio et pour chacune des années sous revue. Les ratios ne sont pas calculés pour les dénominateurs inférieurs ou égaux à zéro ou indisponibles. Par conséquent, malgré le cylindrage, le nombre d'entreprises varie entre deux ratios et une même année, et entre deux années et un même ratio.</t>
  </si>
  <si>
    <t xml:space="preserve">     NB - Les quartiles partagent la distribution en quatre parties comportant chacune 25 % des valeurs individuelles observées :</t>
  </si>
  <si>
    <t xml:space="preserve">               . 25 % des entreprises ont un ratio inférieur au quartile inférieur Q1,</t>
  </si>
  <si>
    <t xml:space="preserve">               . 50 % des entreprises ont un ratio inférieur au quartile médian Q2 (ou médiane),</t>
  </si>
  <si>
    <t xml:space="preserve">               . 25 % des entreprises ont un ratio supérieur au dernier quartile Q3.</t>
  </si>
  <si>
    <r>
      <t xml:space="preserve">* plus d'information dans la page </t>
    </r>
    <r>
      <rPr>
        <i/>
        <sz val="11"/>
        <color theme="1"/>
        <rFont val="Tahoma"/>
        <family val="2"/>
      </rPr>
      <t>Ratios sectoriels - Méthodologie</t>
    </r>
    <r>
      <rPr>
        <sz val="11"/>
        <color theme="1"/>
        <rFont val="Tahoma"/>
        <family val="2"/>
      </rPr>
      <t xml:space="preserve"> du site web de l'IEDOM :</t>
    </r>
  </si>
  <si>
    <t>IEDOM - Observatoire économique et des établissements de crédit</t>
  </si>
  <si>
    <t>NS</t>
  </si>
  <si>
    <t xml:space="preserve">     La collecte des comptes sociaux concerne les sociétés industrielles et commerciales exerçant leur activité dans les Départements et Collectivités d'Outre-mer (DCOM) de la zone euro dont le chiffre d'affaires excède 1,25 million d'euros.</t>
  </si>
  <si>
    <t>https://www.iedom.fr/IMG/pdf/iedom-ieom_methodologie_ratios_sectoriels-2-2.pdf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</si>
</sst>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font>
      <sz val="11"/>
      <color theme="1"/>
      <name val="Aptos Narrow"/>
      <family val="2"/>
      <scheme val="minor"/>
    </font>
    <font>
      <b/>
      <sz val="9"/>
      <color theme="1"/>
      <name val="Tahoma"/>
      <family val="2"/>
    </font>
    <font>
      <sz val="11"/>
      <color theme="1"/>
      <name val="Tahoma"/>
      <family val="2"/>
    </font>
    <font>
      <b/>
      <sz val="11"/>
      <color theme="0"/>
      <name val="Tahoma"/>
      <family val="2"/>
    </font>
    <font>
      <sz val="8"/>
      <color theme="1"/>
      <name val="Tahoma"/>
      <family val="2"/>
    </font>
    <font>
      <b/>
      <sz val="8"/>
      <color rgb="FF106597"/>
      <name val="Tahoma"/>
      <family val="2"/>
    </font>
    <font>
      <b/>
      <sz val="8"/>
      <color theme="1"/>
      <name val="Tahoma"/>
      <family val="2"/>
    </font>
    <font>
      <b/>
      <sz val="8"/>
      <color theme="0"/>
      <name val="Tahoma"/>
      <family val="2"/>
    </font>
    <font>
      <sz val="8"/>
      <color theme="0"/>
      <name val="Tahoma"/>
      <family val="2"/>
    </font>
    <font>
      <i/>
      <sz val="8"/>
      <color theme="1"/>
      <name val="Tahoma"/>
      <family val="2"/>
    </font>
    <font>
      <b/>
      <sz val="16"/>
      <color theme="1"/>
      <name val="Tahoma"/>
      <family val="2"/>
    </font>
    <font>
      <sz val="16"/>
      <color theme="1"/>
      <name val="Tahoma"/>
      <family val="2"/>
    </font>
    <font>
      <sz val="14"/>
      <color theme="1"/>
      <name val="Tahoma"/>
      <family val="2"/>
    </font>
    <font>
      <i/>
      <sz val="11"/>
      <color theme="1"/>
      <name val="Tahoma"/>
      <family val="2"/>
    </font>
    <font>
      <sz val="11"/>
      <name val="Tahoma"/>
      <family val="2"/>
    </font>
    <font>
      <u/>
      <sz val="11"/>
      <color theme="10"/>
      <name val="Calibri"/>
      <family val="2"/>
    </font>
    <font>
      <u/>
      <sz val="11"/>
      <color theme="10"/>
      <name val="Aptos Narrow"/>
      <family val="2"/>
      <scheme val="minor"/>
    </font>
  </fonts>
  <fills count="9">
    <fill>
      <patternFill patternType="none"/>
    </fill>
    <fill>
      <patternFill patternType="gray125"/>
    </fill>
    <fill>
      <patternFill patternType="solid">
        <fgColor rgb="FF106597"/>
        <bgColor indexed="64"/>
      </patternFill>
    </fill>
    <fill>
      <patternFill patternType="solid">
        <fgColor rgb="FF0070C0"/>
        <bgColor indexed="64"/>
      </patternFill>
    </fill>
    <fill>
      <patternFill patternType="solid">
        <fgColor theme="2"/>
        <bgColor indexed="64"/>
      </patternFill>
    </fill>
    <fill>
      <patternFill patternType="solid">
        <fgColor rgb="FFAB99C1"/>
        <bgColor indexed="64"/>
      </patternFill>
    </fill>
    <fill>
      <patternFill patternType="solid">
        <fgColor rgb="FF3BA0BB"/>
        <bgColor indexed="64"/>
      </patternFill>
    </fill>
    <fill>
      <patternFill patternType="solid">
        <fgColor rgb="FF00CCFF"/>
        <bgColor indexed="64"/>
      </patternFill>
    </fill>
    <fill>
      <patternFill patternType="solid">
        <fgColor rgb="FF215968"/>
        <bgColor indexed="64"/>
      </patternFill>
    </fill>
  </fills>
  <borders count="19">
    <border>
      <left/>
      <right/>
      <top/>
      <bottom/>
      <diagonal/>
    </border>
    <border>
      <left/>
      <right/>
      <top style="thin">
        <color rgb="FF106597"/>
      </top>
      <bottom style="thin">
        <color rgb="FF106597"/>
      </bottom>
      <diagonal/>
    </border>
    <border>
      <left/>
      <right/>
      <top style="thin">
        <color rgb="FF106597"/>
      </top>
      <bottom/>
      <diagonal/>
    </border>
    <border>
      <left/>
      <right/>
      <top/>
      <bottom style="hair">
        <color auto="1"/>
      </bottom>
      <diagonal/>
    </border>
    <border>
      <left/>
      <right/>
      <top style="thin">
        <color rgb="FF106597"/>
      </top>
      <bottom style="hair">
        <color auto="1"/>
      </bottom>
      <diagonal/>
    </border>
    <border>
      <left/>
      <right/>
      <top style="hair">
        <color auto="1"/>
      </top>
      <bottom style="thin">
        <color rgb="FF106597"/>
      </bottom>
      <diagonal/>
    </border>
    <border>
      <left style="thin">
        <color auto="1"/>
      </left>
      <right/>
      <top/>
      <bottom/>
      <diagonal/>
    </border>
    <border>
      <left/>
      <right/>
      <top/>
      <bottom style="medium">
        <color rgb="FF0070C0"/>
      </bottom>
      <diagonal/>
    </border>
    <border>
      <left style="thin">
        <color indexed="64"/>
      </left>
      <right/>
      <top/>
      <bottom style="medium">
        <color rgb="FF0070C0"/>
      </bottom>
      <diagonal/>
    </border>
    <border>
      <left/>
      <right/>
      <top/>
      <bottom style="medium">
        <color rgb="FFAB99C1"/>
      </bottom>
      <diagonal/>
    </border>
    <border>
      <left style="thin">
        <color indexed="64"/>
      </left>
      <right/>
      <top/>
      <bottom style="medium">
        <color rgb="FFAB99C1"/>
      </bottom>
      <diagonal/>
    </border>
    <border>
      <left/>
      <right/>
      <top/>
      <bottom style="medium">
        <color rgb="FF3BA0BB"/>
      </bottom>
      <diagonal/>
    </border>
    <border>
      <left style="thin">
        <color indexed="64"/>
      </left>
      <right/>
      <top/>
      <bottom style="medium">
        <color rgb="FF3BA0BB"/>
      </bottom>
      <diagonal/>
    </border>
    <border>
      <left/>
      <right/>
      <top/>
      <bottom style="medium">
        <color rgb="FF00CCFF"/>
      </bottom>
      <diagonal/>
    </border>
    <border>
      <left style="thin">
        <color indexed="64"/>
      </left>
      <right/>
      <top/>
      <bottom style="medium">
        <color rgb="FF00CCFF"/>
      </bottom>
      <diagonal/>
    </border>
    <border>
      <left/>
      <right/>
      <top/>
      <bottom style="medium">
        <color rgb="FF106597"/>
      </bottom>
      <diagonal/>
    </border>
    <border>
      <left style="thin">
        <color indexed="64"/>
      </left>
      <right/>
      <top/>
      <bottom style="medium">
        <color rgb="FF106597"/>
      </bottom>
      <diagonal/>
    </border>
    <border>
      <left/>
      <right/>
      <top/>
      <bottom style="thin">
        <color rgb="FF106597"/>
      </bottom>
      <diagonal/>
    </border>
    <border>
      <left/>
      <right/>
      <top/>
      <bottom style="medium">
        <color rgb="FF215968"/>
      </bottom>
      <diagonal/>
    </border>
  </borders>
  <cellStyleXfs count="3">
    <xf numFmtId="0" fontId="0" fillId="0" borderId="0"/>
    <xf numFmtId="0" fontId="15" fillId="0" borderId="0" applyNumberFormat="0" applyFill="0" applyBorder="0" applyAlignment="0" applyProtection="0">
      <alignment vertical="top"/>
      <protection locked="0"/>
    </xf>
    <xf numFmtId="0" fontId="16" fillId="0" borderId="0" applyNumberFormat="0" applyFill="0" applyBorder="0" applyAlignment="0" applyProtection="0"/>
  </cellStyleXfs>
  <cellXfs count="102">
    <xf numFmtId="0" fontId="0" fillId="0" borderId="0" xfId="0"/>
    <xf numFmtId="0" fontId="1" fillId="0" borderId="0" xfId="0" applyFont="1"/>
    <xf numFmtId="0" fontId="2" fillId="0" borderId="0" xfId="0" applyFont="1"/>
    <xf numFmtId="0" fontId="1" fillId="0" borderId="0" xfId="0" applyFont="1" applyAlignment="1">
      <alignment vertical="center"/>
    </xf>
    <xf numFmtId="0" fontId="3" fillId="0" borderId="0" xfId="0" applyFont="1" applyAlignment="1">
      <alignment horizontal="center" vertical="center"/>
    </xf>
    <xf numFmtId="0" fontId="4" fillId="0" borderId="0" xfId="0" applyFont="1"/>
    <xf numFmtId="0" fontId="5" fillId="0" borderId="3" xfId="0" applyFont="1" applyBorder="1" applyAlignment="1">
      <alignment horizontal="center"/>
    </xf>
    <xf numFmtId="0" fontId="5" fillId="0" borderId="0" xfId="0" applyFont="1" applyAlignment="1">
      <alignment horizontal="center"/>
    </xf>
    <xf numFmtId="0" fontId="5" fillId="0" borderId="5" xfId="0" applyFont="1" applyBorder="1" applyAlignment="1">
      <alignment horizontal="center" vertical="center" wrapText="1"/>
    </xf>
    <xf numFmtId="0" fontId="5" fillId="0" borderId="5" xfId="0" applyFont="1" applyBorder="1" applyAlignment="1">
      <alignment horizontal="center" vertical="center"/>
    </xf>
    <xf numFmtId="0" fontId="5" fillId="0" borderId="5" xfId="0" applyFont="1" applyBorder="1" applyAlignment="1">
      <alignment horizontal="center"/>
    </xf>
    <xf numFmtId="0" fontId="5" fillId="0" borderId="0" xfId="0" applyFont="1" applyAlignment="1">
      <alignment horizontal="center" wrapText="1"/>
    </xf>
    <xf numFmtId="3" fontId="5" fillId="0" borderId="0" xfId="0" applyNumberFormat="1" applyFont="1" applyAlignment="1">
      <alignment horizontal="center" wrapText="1"/>
    </xf>
    <xf numFmtId="3" fontId="5" fillId="0" borderId="0" xfId="0" applyNumberFormat="1" applyFont="1" applyAlignment="1">
      <alignment horizontal="right"/>
    </xf>
    <xf numFmtId="3" fontId="5" fillId="0" borderId="0" xfId="0" applyNumberFormat="1" applyFont="1" applyAlignment="1">
      <alignment horizontal="center"/>
    </xf>
    <xf numFmtId="3" fontId="5" fillId="0" borderId="6" xfId="0" applyNumberFormat="1" applyFont="1" applyBorder="1" applyAlignment="1">
      <alignment horizontal="center"/>
    </xf>
    <xf numFmtId="3" fontId="5" fillId="0" borderId="0" xfId="0" quotePrefix="1" applyNumberFormat="1" applyFont="1" applyAlignment="1">
      <alignment horizontal="center"/>
    </xf>
    <xf numFmtId="3" fontId="2" fillId="0" borderId="0" xfId="0" applyNumberFormat="1" applyFont="1"/>
    <xf numFmtId="0" fontId="6" fillId="0" borderId="0" xfId="0" applyFont="1" applyAlignment="1">
      <alignment horizontal="center" wrapText="1"/>
    </xf>
    <xf numFmtId="0" fontId="6" fillId="0" borderId="0" xfId="0" applyFont="1" applyAlignment="1">
      <alignment horizontal="right"/>
    </xf>
    <xf numFmtId="0" fontId="6" fillId="0" borderId="0" xfId="0" applyFont="1" applyAlignment="1">
      <alignment horizontal="center"/>
    </xf>
    <xf numFmtId="0" fontId="7" fillId="3" borderId="0" xfId="0" applyFont="1" applyFill="1" applyAlignment="1">
      <alignment horizontal="left" vertical="center" indent="1"/>
    </xf>
    <xf numFmtId="0" fontId="7" fillId="0" borderId="0" xfId="0" applyFont="1"/>
    <xf numFmtId="0" fontId="8" fillId="3" borderId="0" xfId="0" applyFont="1" applyFill="1" applyAlignment="1">
      <alignment horizontal="center"/>
    </xf>
    <xf numFmtId="0" fontId="8" fillId="3" borderId="0" xfId="0" applyFont="1" applyFill="1" applyAlignment="1">
      <alignment horizontal="right"/>
    </xf>
    <xf numFmtId="0" fontId="8" fillId="3" borderId="0" xfId="0" applyFont="1" applyFill="1"/>
    <xf numFmtId="0" fontId="8" fillId="0" borderId="0" xfId="0" applyFont="1"/>
    <xf numFmtId="3" fontId="4" fillId="4" borderId="0" xfId="0" applyNumberFormat="1" applyFont="1" applyFill="1" applyAlignment="1">
      <alignment horizontal="center"/>
    </xf>
    <xf numFmtId="164" fontId="4" fillId="4" borderId="0" xfId="0" applyNumberFormat="1" applyFont="1" applyFill="1" applyAlignment="1">
      <alignment horizontal="right"/>
    </xf>
    <xf numFmtId="0" fontId="4" fillId="4" borderId="0" xfId="0" applyFont="1" applyFill="1"/>
    <xf numFmtId="3" fontId="4" fillId="0" borderId="6" xfId="0" applyNumberFormat="1" applyFont="1" applyBorder="1" applyAlignment="1">
      <alignment horizontal="center"/>
    </xf>
    <xf numFmtId="164" fontId="4" fillId="0" borderId="0" xfId="0" applyNumberFormat="1" applyFont="1" applyAlignment="1">
      <alignment horizontal="right"/>
    </xf>
    <xf numFmtId="3" fontId="4" fillId="0" borderId="0" xfId="0" applyNumberFormat="1" applyFont="1" applyAlignment="1">
      <alignment horizontal="center"/>
    </xf>
    <xf numFmtId="3" fontId="4" fillId="0" borderId="0" xfId="0" applyNumberFormat="1" applyFont="1" applyAlignment="1">
      <alignment horizontal="right"/>
    </xf>
    <xf numFmtId="0" fontId="4" fillId="0" borderId="7" xfId="0" applyFont="1" applyBorder="1"/>
    <xf numFmtId="3" fontId="4" fillId="0" borderId="7" xfId="0" applyNumberFormat="1" applyFont="1" applyBorder="1" applyAlignment="1">
      <alignment horizontal="center"/>
    </xf>
    <xf numFmtId="164" fontId="4" fillId="0" borderId="7" xfId="0" applyNumberFormat="1" applyFont="1" applyBorder="1" applyAlignment="1">
      <alignment horizontal="right"/>
    </xf>
    <xf numFmtId="3" fontId="4" fillId="0" borderId="8" xfId="0" applyNumberFormat="1" applyFont="1" applyBorder="1" applyAlignment="1">
      <alignment horizontal="center"/>
    </xf>
    <xf numFmtId="1" fontId="4" fillId="0" borderId="0" xfId="0" applyNumberFormat="1" applyFont="1" applyAlignment="1">
      <alignment horizontal="center"/>
    </xf>
    <xf numFmtId="0" fontId="7" fillId="5" borderId="0" xfId="0" applyFont="1" applyFill="1" applyAlignment="1">
      <alignment horizontal="left" vertical="center" indent="1"/>
    </xf>
    <xf numFmtId="3" fontId="8" fillId="5" borderId="0" xfId="0" applyNumberFormat="1" applyFont="1" applyFill="1" applyAlignment="1">
      <alignment horizontal="center"/>
    </xf>
    <xf numFmtId="164" fontId="8" fillId="5" borderId="0" xfId="0" applyNumberFormat="1" applyFont="1" applyFill="1" applyAlignment="1">
      <alignment horizontal="right"/>
    </xf>
    <xf numFmtId="0" fontId="8" fillId="5" borderId="0" xfId="0" applyFont="1" applyFill="1"/>
    <xf numFmtId="1" fontId="8" fillId="5" borderId="0" xfId="0" applyNumberFormat="1" applyFont="1" applyFill="1" applyAlignment="1">
      <alignment horizontal="center"/>
    </xf>
    <xf numFmtId="164" fontId="4" fillId="0" borderId="0" xfId="0" applyNumberFormat="1" applyFont="1"/>
    <xf numFmtId="0" fontId="4" fillId="0" borderId="9" xfId="0" applyFont="1" applyBorder="1"/>
    <xf numFmtId="3" fontId="4" fillId="0" borderId="9" xfId="0" applyNumberFormat="1" applyFont="1" applyBorder="1" applyAlignment="1">
      <alignment horizontal="center"/>
    </xf>
    <xf numFmtId="164" fontId="4" fillId="0" borderId="9" xfId="0" applyNumberFormat="1" applyFont="1" applyBorder="1" applyAlignment="1">
      <alignment horizontal="right"/>
    </xf>
    <xf numFmtId="164" fontId="4" fillId="0" borderId="9" xfId="0" applyNumberFormat="1" applyFont="1" applyBorder="1"/>
    <xf numFmtId="3" fontId="4" fillId="0" borderId="10" xfId="0" applyNumberFormat="1" applyFont="1" applyBorder="1" applyAlignment="1">
      <alignment horizontal="center"/>
    </xf>
    <xf numFmtId="0" fontId="7" fillId="6" borderId="0" xfId="0" applyFont="1" applyFill="1" applyAlignment="1">
      <alignment horizontal="left" vertical="center" indent="1"/>
    </xf>
    <xf numFmtId="3" fontId="8" fillId="6" borderId="0" xfId="0" applyNumberFormat="1" applyFont="1" applyFill="1" applyAlignment="1">
      <alignment horizontal="center"/>
    </xf>
    <xf numFmtId="164" fontId="8" fillId="6" borderId="0" xfId="0" applyNumberFormat="1" applyFont="1" applyFill="1" applyAlignment="1">
      <alignment horizontal="right"/>
    </xf>
    <xf numFmtId="0" fontId="8" fillId="6" borderId="0" xfId="0" applyFont="1" applyFill="1"/>
    <xf numFmtId="0" fontId="4" fillId="0" borderId="11" xfId="0" applyFont="1" applyBorder="1"/>
    <xf numFmtId="3" fontId="4" fillId="0" borderId="11" xfId="0" applyNumberFormat="1" applyFont="1" applyBorder="1" applyAlignment="1">
      <alignment horizontal="center"/>
    </xf>
    <xf numFmtId="164" fontId="4" fillId="0" borderId="11" xfId="0" applyNumberFormat="1" applyFont="1" applyBorder="1" applyAlignment="1">
      <alignment horizontal="right"/>
    </xf>
    <xf numFmtId="3" fontId="4" fillId="0" borderId="12" xfId="0" applyNumberFormat="1" applyFont="1" applyBorder="1" applyAlignment="1">
      <alignment horizontal="center"/>
    </xf>
    <xf numFmtId="0" fontId="7" fillId="7" borderId="0" xfId="0" applyFont="1" applyFill="1" applyAlignment="1">
      <alignment horizontal="left" vertical="center" indent="1"/>
    </xf>
    <xf numFmtId="3" fontId="8" fillId="7" borderId="0" xfId="0" applyNumberFormat="1" applyFont="1" applyFill="1" applyAlignment="1">
      <alignment horizontal="center"/>
    </xf>
    <xf numFmtId="164" fontId="8" fillId="7" borderId="0" xfId="0" applyNumberFormat="1" applyFont="1" applyFill="1" applyAlignment="1">
      <alignment horizontal="right"/>
    </xf>
    <xf numFmtId="0" fontId="8" fillId="7" borderId="0" xfId="0" applyFont="1" applyFill="1"/>
    <xf numFmtId="0" fontId="4" fillId="0" borderId="13" xfId="0" applyFont="1" applyBorder="1"/>
    <xf numFmtId="3" fontId="4" fillId="0" borderId="13" xfId="0" applyNumberFormat="1" applyFont="1" applyBorder="1" applyAlignment="1">
      <alignment horizontal="center"/>
    </xf>
    <xf numFmtId="164" fontId="4" fillId="0" borderId="13" xfId="0" applyNumberFormat="1" applyFont="1" applyBorder="1" applyAlignment="1">
      <alignment horizontal="right"/>
    </xf>
    <xf numFmtId="164" fontId="4" fillId="0" borderId="13" xfId="0" applyNumberFormat="1" applyFont="1" applyBorder="1"/>
    <xf numFmtId="3" fontId="4" fillId="0" borderId="14" xfId="0" applyNumberFormat="1" applyFont="1" applyBorder="1" applyAlignment="1">
      <alignment horizontal="center"/>
    </xf>
    <xf numFmtId="0" fontId="7" fillId="8" borderId="0" xfId="0" applyFont="1" applyFill="1" applyAlignment="1">
      <alignment horizontal="left" vertical="center" indent="1"/>
    </xf>
    <xf numFmtId="3" fontId="8" fillId="8" borderId="0" xfId="0" applyNumberFormat="1" applyFont="1" applyFill="1" applyAlignment="1">
      <alignment horizontal="center"/>
    </xf>
    <xf numFmtId="164" fontId="8" fillId="8" borderId="0" xfId="0" applyNumberFormat="1" applyFont="1" applyFill="1" applyAlignment="1">
      <alignment horizontal="right"/>
    </xf>
    <xf numFmtId="0" fontId="8" fillId="8" borderId="0" xfId="0" applyFont="1" applyFill="1"/>
    <xf numFmtId="0" fontId="4" fillId="0" borderId="15" xfId="0" applyFont="1" applyBorder="1"/>
    <xf numFmtId="3" fontId="4" fillId="0" borderId="15" xfId="0" applyNumberFormat="1" applyFont="1" applyBorder="1" applyAlignment="1">
      <alignment horizontal="center"/>
    </xf>
    <xf numFmtId="164" fontId="4" fillId="0" borderId="15" xfId="0" applyNumberFormat="1" applyFont="1" applyBorder="1" applyAlignment="1">
      <alignment horizontal="right"/>
    </xf>
    <xf numFmtId="164" fontId="4" fillId="0" borderId="15" xfId="0" applyNumberFormat="1" applyFont="1" applyBorder="1"/>
    <xf numFmtId="3" fontId="4" fillId="0" borderId="16" xfId="0" applyNumberFormat="1" applyFont="1" applyBorder="1" applyAlignment="1">
      <alignment horizontal="center"/>
    </xf>
    <xf numFmtId="0" fontId="9" fillId="0" borderId="0" xfId="0" applyFont="1"/>
    <xf numFmtId="0" fontId="5" fillId="0" borderId="17" xfId="0" applyFont="1" applyBorder="1" applyAlignment="1">
      <alignment horizontal="center" vertical="center"/>
    </xf>
    <xf numFmtId="0" fontId="4" fillId="0" borderId="0" xfId="0" applyFont="1" applyAlignment="1">
      <alignment horizontal="center"/>
    </xf>
    <xf numFmtId="3" fontId="4" fillId="0" borderId="0" xfId="0" applyNumberFormat="1" applyFont="1"/>
    <xf numFmtId="3" fontId="0" fillId="0" borderId="0" xfId="0" applyNumberFormat="1"/>
    <xf numFmtId="0" fontId="4" fillId="0" borderId="7" xfId="0" applyFont="1" applyBorder="1" applyAlignment="1">
      <alignment horizontal="center"/>
    </xf>
    <xf numFmtId="3" fontId="4" fillId="0" borderId="7" xfId="0" applyNumberFormat="1" applyFont="1" applyBorder="1"/>
    <xf numFmtId="0" fontId="4" fillId="0" borderId="9" xfId="0" applyFont="1" applyBorder="1" applyAlignment="1">
      <alignment horizontal="center"/>
    </xf>
    <xf numFmtId="0" fontId="4" fillId="0" borderId="11" xfId="0" applyFont="1" applyBorder="1" applyAlignment="1">
      <alignment horizontal="center"/>
    </xf>
    <xf numFmtId="0" fontId="4" fillId="0" borderId="13" xfId="0" applyFont="1" applyBorder="1" applyAlignment="1">
      <alignment horizontal="center"/>
    </xf>
    <xf numFmtId="0" fontId="4" fillId="0" borderId="18" xfId="0" applyFont="1" applyBorder="1" applyAlignment="1">
      <alignment horizontal="center"/>
    </xf>
    <xf numFmtId="0" fontId="4" fillId="0" borderId="18" xfId="0" applyFont="1" applyBorder="1"/>
    <xf numFmtId="0" fontId="10" fillId="0" borderId="0" xfId="0" applyFont="1" applyAlignment="1">
      <alignment horizontal="center" wrapText="1"/>
    </xf>
    <xf numFmtId="0" fontId="11" fillId="0" borderId="0" xfId="0" applyFont="1" applyAlignment="1">
      <alignment horizontal="center" wrapText="1"/>
    </xf>
    <xf numFmtId="0" fontId="12" fillId="0" borderId="0" xfId="0" applyFont="1" applyAlignment="1">
      <alignment horizontal="center" wrapText="1"/>
    </xf>
    <xf numFmtId="0" fontId="2" fillId="0" borderId="0" xfId="0" applyFont="1" applyAlignment="1">
      <alignment wrapText="1"/>
    </xf>
    <xf numFmtId="0" fontId="14" fillId="0" borderId="0" xfId="0" applyFont="1" applyAlignment="1">
      <alignment wrapText="1"/>
    </xf>
    <xf numFmtId="0" fontId="0" fillId="0" borderId="0" xfId="0" applyAlignment="1">
      <alignment wrapText="1"/>
    </xf>
    <xf numFmtId="0" fontId="13" fillId="0" borderId="0" xfId="0" applyFont="1" applyAlignment="1">
      <alignment wrapText="1"/>
    </xf>
    <xf numFmtId="0" fontId="2" fillId="0" borderId="0" xfId="0" applyFont="1" applyAlignment="1">
      <alignment horizont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5" fillId="0" borderId="3" xfId="0" applyFont="1" applyBorder="1" applyAlignment="1">
      <alignment horizontal="center"/>
    </xf>
    <xf numFmtId="0" fontId="5" fillId="0" borderId="0" xfId="0" applyFont="1" applyAlignment="1">
      <alignment horizontal="center"/>
    </xf>
    <xf numFmtId="0" fontId="5" fillId="0" borderId="4" xfId="0" applyFont="1" applyBorder="1" applyAlignment="1">
      <alignment horizontal="center"/>
    </xf>
    <xf numFmtId="0" fontId="16" fillId="0" borderId="0" xfId="2" applyAlignment="1" applyProtection="1">
      <alignment wrapText="1"/>
    </xf>
  </cellXfs>
  <cellStyles count="3">
    <cellStyle name="Lien hypertexte" xfId="2" builtinId="8"/>
    <cellStyle name="Lien hypertexte 2" xfId="1" xr:uid="{9F77F8DB-6C1D-4DC4-BF12-9C808F8C54D9}"/>
    <cellStyle name="Normal" xfId="0" builtinId="0"/>
  </cellStyles>
  <dxfs count="1">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2857500</xdr:colOff>
      <xdr:row>0</xdr:row>
      <xdr:rowOff>0</xdr:rowOff>
    </xdr:from>
    <xdr:to>
      <xdr:col>0</xdr:col>
      <xdr:colOff>7343775</xdr:colOff>
      <xdr:row>14</xdr:row>
      <xdr:rowOff>14287</xdr:rowOff>
    </xdr:to>
    <xdr:pic>
      <xdr:nvPicPr>
        <xdr:cNvPr id="2" name="Image 1">
          <a:extLst>
            <a:ext uri="{FF2B5EF4-FFF2-40B4-BE49-F238E27FC236}">
              <a16:creationId xmlns:a16="http://schemas.microsoft.com/office/drawing/2014/main" id="{D14359D9-3692-4924-9AEF-C78CC21F7E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00" y="0"/>
          <a:ext cx="4486275" cy="2547937"/>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edom.fr/IMG/pdf/iedom-ieom_methodologie_ratios_sectoriels-2-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B26AF-6C2D-4F6F-9200-510E42514436}">
  <sheetPr>
    <tabColor theme="3" tint="0.249977111117893"/>
    <pageSetUpPr fitToPage="1"/>
  </sheetPr>
  <dimension ref="A17:A81"/>
  <sheetViews>
    <sheetView showGridLines="0" tabSelected="1" topLeftCell="A30" zoomScale="80" zoomScaleNormal="80" zoomScaleSheetLayoutView="90" workbookViewId="0">
      <selection activeCell="A64" sqref="A64"/>
    </sheetView>
  </sheetViews>
  <sheetFormatPr baseColWidth="10" defaultRowHeight="14"/>
  <cols>
    <col min="1" max="1" width="135.08203125" style="91" customWidth="1"/>
  </cols>
  <sheetData>
    <row r="17" spans="1:1" ht="20">
      <c r="A17" s="88" t="s">
        <v>87</v>
      </c>
    </row>
    <row r="18" spans="1:1" ht="20">
      <c r="A18" s="89"/>
    </row>
    <row r="19" spans="1:1" ht="20">
      <c r="A19" s="89"/>
    </row>
    <row r="20" spans="1:1" ht="20">
      <c r="A20" s="89"/>
    </row>
    <row r="21" spans="1:1" ht="20">
      <c r="A21" s="89"/>
    </row>
    <row r="22" spans="1:1" ht="17.5">
      <c r="A22" s="90"/>
    </row>
    <row r="23" spans="1:1" ht="28">
      <c r="A23" s="91" t="s">
        <v>88</v>
      </c>
    </row>
    <row r="25" spans="1:1">
      <c r="A25" s="91" t="s">
        <v>89</v>
      </c>
    </row>
    <row r="28" spans="1:1" ht="28">
      <c r="A28" s="91" t="s">
        <v>107</v>
      </c>
    </row>
    <row r="30" spans="1:1" ht="28">
      <c r="A30" s="91" t="s">
        <v>90</v>
      </c>
    </row>
    <row r="32" spans="1:1" ht="28">
      <c r="A32" s="91" t="s">
        <v>91</v>
      </c>
    </row>
    <row r="34" spans="1:1">
      <c r="A34" s="91" t="s">
        <v>92</v>
      </c>
    </row>
    <row r="35" spans="1:1">
      <c r="A35" s="91" t="s">
        <v>93</v>
      </c>
    </row>
    <row r="36" spans="1:1">
      <c r="A36" s="91" t="s">
        <v>94</v>
      </c>
    </row>
    <row r="38" spans="1:1">
      <c r="A38" s="91" t="s">
        <v>95</v>
      </c>
    </row>
    <row r="39" spans="1:1" ht="28">
      <c r="A39" s="92" t="s">
        <v>96</v>
      </c>
    </row>
    <row r="42" spans="1:1">
      <c r="A42" s="91" t="s">
        <v>97</v>
      </c>
    </row>
    <row r="43" spans="1:1" s="93" customFormat="1">
      <c r="A43" s="91" t="s">
        <v>98</v>
      </c>
    </row>
    <row r="44" spans="1:1" s="93" customFormat="1" ht="42">
      <c r="A44" s="91" t="s">
        <v>99</v>
      </c>
    </row>
    <row r="47" spans="1:1">
      <c r="A47" s="94" t="s">
        <v>100</v>
      </c>
    </row>
    <row r="48" spans="1:1">
      <c r="A48" s="94" t="s">
        <v>101</v>
      </c>
    </row>
    <row r="49" spans="1:1">
      <c r="A49" s="94" t="s">
        <v>102</v>
      </c>
    </row>
    <row r="50" spans="1:1">
      <c r="A50" s="94" t="s">
        <v>103</v>
      </c>
    </row>
    <row r="62" spans="1:1">
      <c r="A62" s="91" t="s">
        <v>104</v>
      </c>
    </row>
    <row r="63" spans="1:1">
      <c r="A63" s="101" t="s">
        <v>108</v>
      </c>
    </row>
    <row r="80" spans="1:1">
      <c r="A80" s="95" t="s">
        <v>105</v>
      </c>
    </row>
    <row r="81" spans="1:1">
      <c r="A81" s="95"/>
    </row>
  </sheetData>
  <hyperlinks>
    <hyperlink ref="A63" r:id="rId1" xr:uid="{559183A5-6B79-4E77-9FD5-402316F370E6}"/>
  </hyperlinks>
  <printOptions horizontalCentered="1"/>
  <pageMargins left="0.70866141732283472" right="0.70866141732283472" top="0.74803149606299213" bottom="0.74803149606299213" header="0.31496062992125984" footer="0.31496062992125984"/>
  <pageSetup paperSize="9" scale="59" orientation="portrait" r:id="rId2"/>
  <headerFooter>
    <oddFooter>&amp;C&amp;P</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26B7F-9E43-45D8-8220-348A4AFB05BF}">
  <sheetPr>
    <tabColor rgb="FFFFFF00"/>
    <pageSetUpPr fitToPage="1"/>
  </sheetPr>
  <dimension ref="A2:U51"/>
  <sheetViews>
    <sheetView tabSelected="1" view="pageLayout" zoomScaleNormal="100" workbookViewId="0">
      <selection activeCell="A64" sqref="A64"/>
    </sheetView>
  </sheetViews>
  <sheetFormatPr baseColWidth="10" defaultRowHeight="14"/>
  <cols>
    <col min="1" max="1" width="33.75" customWidth="1"/>
    <col min="2" max="2" width="1.25" customWidth="1"/>
    <col min="3" max="3" width="9.08203125" customWidth="1"/>
    <col min="4" max="6" width="6.25" customWidth="1"/>
    <col min="7" max="7" width="1" customWidth="1"/>
    <col min="8" max="8" width="9" bestFit="1" customWidth="1"/>
    <col min="9" max="11" width="6.25" customWidth="1"/>
    <col min="12" max="12" width="1.25" customWidth="1"/>
    <col min="13" max="13" width="10.25" customWidth="1"/>
    <col min="14" max="16" width="6.25" customWidth="1"/>
  </cols>
  <sheetData>
    <row r="2" spans="1:21" s="2" customFormat="1" ht="26.25" customHeight="1">
      <c r="A2" s="3" t="s">
        <v>0</v>
      </c>
      <c r="B2" s="1"/>
      <c r="C2" s="96" t="s">
        <v>1</v>
      </c>
      <c r="D2" s="96"/>
      <c r="E2" s="96"/>
      <c r="F2" s="96"/>
      <c r="G2" s="96"/>
      <c r="H2" s="97"/>
      <c r="I2" s="97"/>
      <c r="J2" s="97"/>
      <c r="K2" s="97"/>
      <c r="L2" s="4"/>
      <c r="M2" s="96" t="s">
        <v>2</v>
      </c>
      <c r="N2" s="96"/>
      <c r="O2" s="96"/>
      <c r="P2" s="96"/>
    </row>
    <row r="3" spans="1:21" s="2" customFormat="1" ht="20.25" customHeight="1">
      <c r="A3" s="5"/>
      <c r="B3" s="5"/>
      <c r="C3" s="98">
        <v>2023</v>
      </c>
      <c r="D3" s="98"/>
      <c r="E3" s="98"/>
      <c r="F3" s="98"/>
      <c r="G3" s="6"/>
      <c r="H3" s="99">
        <v>2024</v>
      </c>
      <c r="I3" s="99"/>
      <c r="J3" s="99"/>
      <c r="K3" s="99"/>
      <c r="L3" s="7"/>
      <c r="M3" s="100">
        <v>2024</v>
      </c>
      <c r="N3" s="100"/>
      <c r="O3" s="100"/>
      <c r="P3" s="100"/>
    </row>
    <row r="4" spans="1:21" s="2" customFormat="1" ht="20">
      <c r="A4" s="5"/>
      <c r="B4" s="5"/>
      <c r="C4" s="8" t="s">
        <v>3</v>
      </c>
      <c r="D4" s="9" t="s">
        <v>4</v>
      </c>
      <c r="E4" s="9" t="s">
        <v>5</v>
      </c>
      <c r="F4" s="9" t="s">
        <v>6</v>
      </c>
      <c r="G4" s="10"/>
      <c r="H4" s="8" t="s">
        <v>3</v>
      </c>
      <c r="I4" s="9" t="s">
        <v>4</v>
      </c>
      <c r="J4" s="9" t="s">
        <v>5</v>
      </c>
      <c r="K4" s="9" t="s">
        <v>6</v>
      </c>
      <c r="L4" s="7"/>
      <c r="M4" s="8" t="s">
        <v>3</v>
      </c>
      <c r="N4" s="9" t="s">
        <v>4</v>
      </c>
      <c r="O4" s="9" t="s">
        <v>5</v>
      </c>
      <c r="P4" s="9" t="s">
        <v>6</v>
      </c>
    </row>
    <row r="5" spans="1:21" s="2" customFormat="1">
      <c r="A5" s="5"/>
      <c r="B5" s="5"/>
      <c r="C5" s="11"/>
      <c r="D5" s="7"/>
      <c r="E5" s="7"/>
      <c r="F5" s="7"/>
      <c r="G5" s="7"/>
      <c r="H5" s="11"/>
      <c r="I5" s="7"/>
      <c r="J5" s="7"/>
      <c r="K5" s="7"/>
      <c r="L5" s="7"/>
      <c r="M5" s="11"/>
      <c r="N5" s="7"/>
      <c r="O5" s="7"/>
      <c r="P5" s="7"/>
    </row>
    <row r="6" spans="1:21" s="2" customFormat="1">
      <c r="A6" s="5" t="s">
        <v>7</v>
      </c>
      <c r="B6" s="5"/>
      <c r="C6" s="12">
        <v>12</v>
      </c>
      <c r="D6" s="13">
        <v>1</v>
      </c>
      <c r="E6" s="13">
        <v>1</v>
      </c>
      <c r="F6" s="13">
        <v>10.25</v>
      </c>
      <c r="G6" s="14"/>
      <c r="H6" s="15">
        <v>12</v>
      </c>
      <c r="I6" s="13">
        <v>7.75</v>
      </c>
      <c r="J6" s="13">
        <v>10</v>
      </c>
      <c r="K6" s="13">
        <v>11</v>
      </c>
      <c r="L6" s="14"/>
      <c r="M6" s="16">
        <v>38069</v>
      </c>
      <c r="N6" s="13">
        <v>5</v>
      </c>
      <c r="O6" s="13">
        <v>8</v>
      </c>
      <c r="P6" s="13">
        <v>15</v>
      </c>
      <c r="R6" s="17"/>
      <c r="S6" s="17"/>
      <c r="T6" s="17"/>
      <c r="U6" s="17"/>
    </row>
    <row r="7" spans="1:21" s="2" customFormat="1">
      <c r="A7" s="5" t="s">
        <v>8</v>
      </c>
      <c r="B7" s="5"/>
      <c r="C7" s="12">
        <v>12</v>
      </c>
      <c r="D7" s="13">
        <v>2337.5</v>
      </c>
      <c r="E7" s="13">
        <v>3149.5</v>
      </c>
      <c r="F7" s="13">
        <v>4493.75</v>
      </c>
      <c r="G7" s="14"/>
      <c r="H7" s="15">
        <v>12</v>
      </c>
      <c r="I7" s="13">
        <v>2074.25</v>
      </c>
      <c r="J7" s="13">
        <v>2990</v>
      </c>
      <c r="K7" s="13">
        <v>4719</v>
      </c>
      <c r="L7" s="14"/>
      <c r="M7" s="14">
        <v>38069</v>
      </c>
      <c r="N7" s="13">
        <v>1863</v>
      </c>
      <c r="O7" s="13">
        <v>2725</v>
      </c>
      <c r="P7" s="13">
        <v>4909</v>
      </c>
      <c r="R7" s="17"/>
      <c r="S7" s="17"/>
      <c r="T7" s="17"/>
      <c r="U7" s="17"/>
    </row>
    <row r="8" spans="1:21" s="2" customFormat="1">
      <c r="A8" s="5" t="s">
        <v>9</v>
      </c>
      <c r="B8" s="5"/>
      <c r="C8" s="12">
        <v>12</v>
      </c>
      <c r="D8" s="13">
        <v>508.75</v>
      </c>
      <c r="E8" s="13">
        <v>607</v>
      </c>
      <c r="F8" s="13">
        <v>719.5</v>
      </c>
      <c r="G8" s="14"/>
      <c r="H8" s="15">
        <v>12</v>
      </c>
      <c r="I8" s="13">
        <v>493</v>
      </c>
      <c r="J8" s="13">
        <v>578</v>
      </c>
      <c r="K8" s="13">
        <v>655.5</v>
      </c>
      <c r="L8" s="14"/>
      <c r="M8" s="14">
        <v>38069</v>
      </c>
      <c r="N8" s="13">
        <v>396</v>
      </c>
      <c r="O8" s="13">
        <v>598</v>
      </c>
      <c r="P8" s="13">
        <v>1015</v>
      </c>
      <c r="R8" s="17"/>
      <c r="S8" s="17"/>
      <c r="T8" s="17"/>
      <c r="U8" s="17"/>
    </row>
    <row r="9" spans="1:21" s="2" customFormat="1" ht="18" customHeight="1">
      <c r="A9" s="5"/>
      <c r="B9" s="5"/>
      <c r="C9" s="18"/>
      <c r="D9" s="19"/>
      <c r="E9" s="19"/>
      <c r="F9" s="19"/>
      <c r="G9" s="20"/>
      <c r="H9" s="18"/>
      <c r="I9" s="19"/>
      <c r="J9" s="19"/>
      <c r="K9" s="19"/>
      <c r="L9" s="20"/>
      <c r="M9" s="20"/>
      <c r="N9" s="20"/>
      <c r="O9" s="20"/>
      <c r="P9" s="20"/>
      <c r="R9" s="17"/>
      <c r="S9" s="17"/>
      <c r="T9" s="17"/>
      <c r="U9" s="17"/>
    </row>
    <row r="10" spans="1:21" s="2" customFormat="1" ht="20.149999999999999" customHeight="1">
      <c r="A10" s="21" t="s">
        <v>10</v>
      </c>
      <c r="B10" s="22"/>
      <c r="C10" s="23"/>
      <c r="D10" s="24"/>
      <c r="E10" s="24"/>
      <c r="F10" s="24"/>
      <c r="G10" s="25"/>
      <c r="H10" s="23"/>
      <c r="I10" s="24"/>
      <c r="J10" s="24"/>
      <c r="K10" s="24"/>
      <c r="L10" s="26"/>
      <c r="M10" s="23"/>
      <c r="N10" s="25"/>
      <c r="O10" s="25"/>
      <c r="P10" s="25"/>
      <c r="R10" s="17"/>
      <c r="S10" s="17"/>
      <c r="T10" s="17"/>
      <c r="U10" s="17"/>
    </row>
    <row r="11" spans="1:21" s="2" customFormat="1">
      <c r="A11" s="5" t="s">
        <v>11</v>
      </c>
      <c r="B11" s="5"/>
      <c r="C11" s="27"/>
      <c r="D11" s="28"/>
      <c r="E11" s="28"/>
      <c r="F11" s="28"/>
      <c r="G11" s="29"/>
      <c r="H11" s="30">
        <v>12</v>
      </c>
      <c r="I11" s="31">
        <v>-9.912609067958698</v>
      </c>
      <c r="J11" s="31">
        <v>0.83191191127039799</v>
      </c>
      <c r="K11" s="31">
        <v>4.7889978585567814</v>
      </c>
      <c r="L11" s="5"/>
      <c r="M11" s="32">
        <v>38069</v>
      </c>
      <c r="N11" s="31">
        <v>-3.11</v>
      </c>
      <c r="O11" s="31">
        <v>2.1</v>
      </c>
      <c r="P11" s="31">
        <v>7.69</v>
      </c>
      <c r="R11" s="17"/>
      <c r="S11" s="17"/>
      <c r="T11" s="17"/>
      <c r="U11" s="17"/>
    </row>
    <row r="12" spans="1:21" s="2" customFormat="1">
      <c r="A12" s="5" t="s">
        <v>12</v>
      </c>
      <c r="B12" s="5"/>
      <c r="C12" s="27"/>
      <c r="D12" s="28"/>
      <c r="E12" s="28"/>
      <c r="F12" s="28"/>
      <c r="G12" s="29"/>
      <c r="H12" s="30">
        <v>12</v>
      </c>
      <c r="I12" s="31">
        <v>-15.010243166773437</v>
      </c>
      <c r="J12" s="31">
        <v>-4.1011235955056176</v>
      </c>
      <c r="K12" s="31">
        <v>9.1693068284052703</v>
      </c>
      <c r="L12" s="5"/>
      <c r="M12" s="32">
        <v>38069</v>
      </c>
      <c r="N12" s="31">
        <v>-7.8</v>
      </c>
      <c r="O12" s="31">
        <v>1.02</v>
      </c>
      <c r="P12" s="31">
        <v>9.89</v>
      </c>
      <c r="R12" s="17"/>
      <c r="S12" s="17"/>
      <c r="T12" s="17"/>
      <c r="U12" s="17"/>
    </row>
    <row r="13" spans="1:21" s="2" customFormat="1">
      <c r="A13" s="5" t="s">
        <v>13</v>
      </c>
      <c r="B13" s="5"/>
      <c r="C13" s="32" t="s">
        <v>106</v>
      </c>
      <c r="D13" s="31" t="s">
        <v>106</v>
      </c>
      <c r="E13" s="31" t="s">
        <v>106</v>
      </c>
      <c r="F13" s="31" t="s">
        <v>106</v>
      </c>
      <c r="G13" s="33"/>
      <c r="H13" s="30" t="s">
        <v>106</v>
      </c>
      <c r="I13" s="31" t="s">
        <v>106</v>
      </c>
      <c r="J13" s="31" t="s">
        <v>106</v>
      </c>
      <c r="K13" s="31" t="s">
        <v>106</v>
      </c>
      <c r="L13" s="5"/>
      <c r="M13" s="32">
        <v>38069</v>
      </c>
      <c r="N13" s="31">
        <v>0</v>
      </c>
      <c r="O13" s="31">
        <v>0</v>
      </c>
      <c r="P13" s="31">
        <v>0</v>
      </c>
      <c r="R13" s="17"/>
      <c r="S13" s="17"/>
      <c r="T13" s="17"/>
      <c r="U13" s="17"/>
    </row>
    <row r="14" spans="1:21" s="2" customFormat="1" ht="14.5" thickBot="1">
      <c r="A14" s="34" t="s">
        <v>14</v>
      </c>
      <c r="B14" s="5"/>
      <c r="C14" s="35">
        <v>12</v>
      </c>
      <c r="D14" s="36">
        <v>1.7024007496568472</v>
      </c>
      <c r="E14" s="36">
        <v>10.303219460522831</v>
      </c>
      <c r="F14" s="36">
        <v>21.417993742529706</v>
      </c>
      <c r="G14" s="34"/>
      <c r="H14" s="37">
        <v>12</v>
      </c>
      <c r="I14" s="36">
        <v>1.5970084058681271</v>
      </c>
      <c r="J14" s="36">
        <v>3.2283284725394426</v>
      </c>
      <c r="K14" s="36">
        <v>11.327086243304425</v>
      </c>
      <c r="L14" s="5"/>
      <c r="M14" s="35">
        <v>37085</v>
      </c>
      <c r="N14" s="36">
        <v>0.49</v>
      </c>
      <c r="O14" s="36">
        <v>2.31</v>
      </c>
      <c r="P14" s="36">
        <v>7.62</v>
      </c>
      <c r="R14" s="17"/>
      <c r="S14" s="17"/>
      <c r="T14" s="17"/>
      <c r="U14" s="17"/>
    </row>
    <row r="15" spans="1:21" s="2" customFormat="1" ht="18" customHeight="1">
      <c r="A15" s="5"/>
      <c r="B15" s="5"/>
      <c r="C15" s="32"/>
      <c r="D15" s="31"/>
      <c r="E15" s="31"/>
      <c r="F15" s="31"/>
      <c r="G15" s="5"/>
      <c r="H15" s="32"/>
      <c r="I15" s="31"/>
      <c r="J15" s="31"/>
      <c r="K15" s="31"/>
      <c r="L15" s="5"/>
      <c r="M15" s="38"/>
      <c r="N15" s="31"/>
      <c r="O15" s="31"/>
      <c r="P15" s="31"/>
      <c r="R15" s="17"/>
      <c r="S15" s="17"/>
      <c r="T15" s="17"/>
      <c r="U15" s="17"/>
    </row>
    <row r="16" spans="1:21" s="2" customFormat="1" ht="20.149999999999999" customHeight="1">
      <c r="A16" s="39" t="s">
        <v>15</v>
      </c>
      <c r="B16" s="22"/>
      <c r="C16" s="40"/>
      <c r="D16" s="41"/>
      <c r="E16" s="41"/>
      <c r="F16" s="41"/>
      <c r="G16" s="42"/>
      <c r="H16" s="40"/>
      <c r="I16" s="41"/>
      <c r="J16" s="41"/>
      <c r="K16" s="41"/>
      <c r="L16" s="26"/>
      <c r="M16" s="43"/>
      <c r="N16" s="41"/>
      <c r="O16" s="41"/>
      <c r="P16" s="41"/>
      <c r="R16" s="17"/>
      <c r="S16" s="17"/>
      <c r="T16" s="17"/>
      <c r="U16" s="17"/>
    </row>
    <row r="17" spans="1:21" s="2" customFormat="1">
      <c r="A17" s="5" t="s">
        <v>16</v>
      </c>
      <c r="B17" s="5"/>
      <c r="C17" s="32">
        <v>12</v>
      </c>
      <c r="D17" s="31">
        <v>13.373293819098539</v>
      </c>
      <c r="E17" s="31">
        <v>18.862427833830104</v>
      </c>
      <c r="F17" s="31">
        <v>22.183867055650726</v>
      </c>
      <c r="G17" s="44"/>
      <c r="H17" s="30">
        <v>12</v>
      </c>
      <c r="I17" s="31">
        <v>12.701920616175849</v>
      </c>
      <c r="J17" s="31">
        <v>18.635598812273177</v>
      </c>
      <c r="K17" s="31">
        <v>20.48213782675257</v>
      </c>
      <c r="L17" s="5"/>
      <c r="M17" s="32">
        <v>38069</v>
      </c>
      <c r="N17" s="31">
        <v>15.52</v>
      </c>
      <c r="O17" s="31">
        <v>21.34</v>
      </c>
      <c r="P17" s="31">
        <v>25.28</v>
      </c>
      <c r="R17" s="17"/>
      <c r="S17" s="17"/>
      <c r="T17" s="17"/>
      <c r="U17" s="17"/>
    </row>
    <row r="18" spans="1:21" s="2" customFormat="1">
      <c r="A18" s="5" t="s">
        <v>17</v>
      </c>
      <c r="B18" s="5"/>
      <c r="C18" s="32">
        <v>12</v>
      </c>
      <c r="D18" s="31">
        <v>0</v>
      </c>
      <c r="E18" s="31">
        <v>0</v>
      </c>
      <c r="F18" s="31">
        <v>1.371930907850051</v>
      </c>
      <c r="G18" s="44"/>
      <c r="H18" s="30">
        <v>12</v>
      </c>
      <c r="I18" s="31">
        <v>0</v>
      </c>
      <c r="J18" s="31">
        <v>0</v>
      </c>
      <c r="K18" s="31">
        <v>0.64748201438848918</v>
      </c>
      <c r="L18" s="5"/>
      <c r="M18" s="32">
        <v>37843</v>
      </c>
      <c r="N18" s="31">
        <v>0</v>
      </c>
      <c r="O18" s="31">
        <v>0</v>
      </c>
      <c r="P18" s="31">
        <v>1.32</v>
      </c>
      <c r="R18" s="17"/>
      <c r="S18" s="17"/>
      <c r="T18" s="17"/>
      <c r="U18" s="17"/>
    </row>
    <row r="19" spans="1:21" s="2" customFormat="1">
      <c r="A19" s="5" t="s">
        <v>18</v>
      </c>
      <c r="B19" s="5"/>
      <c r="C19" s="32">
        <v>12</v>
      </c>
      <c r="D19" s="31">
        <v>10.624049475347364</v>
      </c>
      <c r="E19" s="31">
        <v>13.846695450385582</v>
      </c>
      <c r="F19" s="31">
        <v>19.155865447640362</v>
      </c>
      <c r="G19" s="44"/>
      <c r="H19" s="30">
        <v>12</v>
      </c>
      <c r="I19" s="31">
        <v>10.787264069171419</v>
      </c>
      <c r="J19" s="31">
        <v>13.046636370408999</v>
      </c>
      <c r="K19" s="31">
        <v>35.386571382497472</v>
      </c>
      <c r="L19" s="5"/>
      <c r="M19" s="32">
        <v>38069</v>
      </c>
      <c r="N19" s="31">
        <v>0.88</v>
      </c>
      <c r="O19" s="31">
        <v>4.1900000000000004</v>
      </c>
      <c r="P19" s="31">
        <v>9.42</v>
      </c>
      <c r="R19" s="17"/>
      <c r="S19" s="17"/>
      <c r="T19" s="17"/>
      <c r="U19" s="17"/>
    </row>
    <row r="20" spans="1:21">
      <c r="A20" s="5" t="s">
        <v>19</v>
      </c>
      <c r="B20" s="5"/>
      <c r="C20" s="32">
        <v>12</v>
      </c>
      <c r="D20" s="31">
        <v>34.20793505014511</v>
      </c>
      <c r="E20" s="31">
        <v>51.402210376315672</v>
      </c>
      <c r="F20" s="31">
        <v>68.882532514743446</v>
      </c>
      <c r="G20" s="44"/>
      <c r="H20" s="30">
        <v>12</v>
      </c>
      <c r="I20" s="31">
        <v>33.573161806102924</v>
      </c>
      <c r="J20" s="31">
        <v>40.577481136144065</v>
      </c>
      <c r="K20" s="31">
        <v>66.571938044124323</v>
      </c>
      <c r="L20" s="5"/>
      <c r="M20" s="32">
        <v>38068</v>
      </c>
      <c r="N20" s="31">
        <v>22.94</v>
      </c>
      <c r="O20" s="31">
        <v>34.119999999999997</v>
      </c>
      <c r="P20" s="31">
        <v>46.78</v>
      </c>
      <c r="R20" s="17"/>
      <c r="S20" s="17"/>
      <c r="T20" s="17"/>
      <c r="U20" s="17"/>
    </row>
    <row r="21" spans="1:21">
      <c r="A21" s="5" t="s">
        <v>20</v>
      </c>
      <c r="B21" s="5"/>
      <c r="C21" s="32">
        <v>12</v>
      </c>
      <c r="D21" s="31">
        <v>42.733837204577895</v>
      </c>
      <c r="E21" s="31">
        <v>60.095686648383939</v>
      </c>
      <c r="F21" s="31">
        <v>73.127691580349847</v>
      </c>
      <c r="G21" s="44"/>
      <c r="H21" s="30">
        <v>12</v>
      </c>
      <c r="I21" s="31">
        <v>41.144101382488479</v>
      </c>
      <c r="J21" s="31">
        <v>62.427274671104996</v>
      </c>
      <c r="K21" s="31">
        <v>86.146466427979334</v>
      </c>
      <c r="L21" s="5"/>
      <c r="M21" s="32">
        <v>36790</v>
      </c>
      <c r="N21" s="31">
        <v>18.18</v>
      </c>
      <c r="O21" s="31">
        <v>28.42</v>
      </c>
      <c r="P21" s="31">
        <v>48.03</v>
      </c>
      <c r="R21" s="17"/>
      <c r="S21" s="17"/>
      <c r="T21" s="17"/>
      <c r="U21" s="17"/>
    </row>
    <row r="22" spans="1:21">
      <c r="A22" s="5" t="s">
        <v>21</v>
      </c>
      <c r="B22" s="5"/>
      <c r="C22" s="32">
        <v>12</v>
      </c>
      <c r="D22" s="31">
        <v>13.233023192257994</v>
      </c>
      <c r="E22" s="31">
        <v>21.111890750024557</v>
      </c>
      <c r="F22" s="31">
        <v>41.119869342846087</v>
      </c>
      <c r="G22" s="44"/>
      <c r="H22" s="30">
        <v>12</v>
      </c>
      <c r="I22" s="31">
        <v>12.555348458089931</v>
      </c>
      <c r="J22" s="31">
        <v>27.566195827487167</v>
      </c>
      <c r="K22" s="31">
        <v>79.845852660540757</v>
      </c>
      <c r="L22" s="5"/>
      <c r="M22" s="32">
        <v>38069</v>
      </c>
      <c r="N22" s="31">
        <v>-10.98</v>
      </c>
      <c r="O22" s="31">
        <v>0.76</v>
      </c>
      <c r="P22" s="31">
        <v>18.399999999999999</v>
      </c>
      <c r="R22" s="17"/>
      <c r="S22" s="17"/>
      <c r="T22" s="17"/>
      <c r="U22" s="17"/>
    </row>
    <row r="23" spans="1:21">
      <c r="A23" s="5" t="s">
        <v>22</v>
      </c>
      <c r="B23" s="5"/>
      <c r="C23" s="32">
        <v>12</v>
      </c>
      <c r="D23" s="31">
        <v>59.225000000000001</v>
      </c>
      <c r="E23" s="31">
        <v>307</v>
      </c>
      <c r="F23" s="31">
        <v>550</v>
      </c>
      <c r="G23" s="44"/>
      <c r="H23" s="30">
        <v>12</v>
      </c>
      <c r="I23" s="31">
        <v>53.108333333333334</v>
      </c>
      <c r="J23" s="31">
        <v>64.987499999999997</v>
      </c>
      <c r="K23" s="31">
        <v>100.64285714285714</v>
      </c>
      <c r="L23" s="5"/>
      <c r="M23" s="32">
        <v>37664</v>
      </c>
      <c r="N23" s="31">
        <v>49.13</v>
      </c>
      <c r="O23" s="31">
        <v>69.44</v>
      </c>
      <c r="P23" s="31">
        <v>99.6</v>
      </c>
      <c r="R23" s="17"/>
      <c r="S23" s="17"/>
      <c r="T23" s="17"/>
      <c r="U23" s="17"/>
    </row>
    <row r="24" spans="1:21">
      <c r="A24" s="5" t="s">
        <v>23</v>
      </c>
      <c r="B24" s="5"/>
      <c r="C24" s="32">
        <v>12</v>
      </c>
      <c r="D24" s="31">
        <v>48.934375000000003</v>
      </c>
      <c r="E24" s="31">
        <v>253.5</v>
      </c>
      <c r="F24" s="31">
        <v>362.75</v>
      </c>
      <c r="G24" s="44"/>
      <c r="H24" s="30">
        <v>12</v>
      </c>
      <c r="I24" s="31">
        <v>41.681249999999999</v>
      </c>
      <c r="J24" s="31">
        <v>48.927083333333329</v>
      </c>
      <c r="K24" s="31">
        <v>59.371428571428574</v>
      </c>
      <c r="L24" s="5"/>
      <c r="M24" s="32">
        <v>37664</v>
      </c>
      <c r="N24" s="31">
        <v>36.07</v>
      </c>
      <c r="O24" s="31">
        <v>48.17</v>
      </c>
      <c r="P24" s="31">
        <v>67</v>
      </c>
      <c r="R24" s="17"/>
      <c r="S24" s="17"/>
      <c r="T24" s="17"/>
      <c r="U24" s="17"/>
    </row>
    <row r="25" spans="1:21">
      <c r="A25" s="5" t="s">
        <v>24</v>
      </c>
      <c r="B25" s="5"/>
      <c r="C25" s="32">
        <v>12</v>
      </c>
      <c r="D25" s="31">
        <v>54.761363636363633</v>
      </c>
      <c r="E25" s="31">
        <v>297</v>
      </c>
      <c r="F25" s="31">
        <v>1133.5</v>
      </c>
      <c r="G25" s="44"/>
      <c r="H25" s="30">
        <v>12</v>
      </c>
      <c r="I25" s="31">
        <v>46.996875000000003</v>
      </c>
      <c r="J25" s="31">
        <v>82.992857142857147</v>
      </c>
      <c r="K25" s="31">
        <v>301.72222222222223</v>
      </c>
      <c r="L25" s="5"/>
      <c r="M25" s="32">
        <v>37664</v>
      </c>
      <c r="N25" s="31">
        <v>52.47</v>
      </c>
      <c r="O25" s="31">
        <v>101.25</v>
      </c>
      <c r="P25" s="31">
        <v>227</v>
      </c>
      <c r="R25" s="17"/>
      <c r="S25" s="17"/>
      <c r="T25" s="17"/>
      <c r="U25" s="17"/>
    </row>
    <row r="26" spans="1:21" ht="14.5" thickBot="1">
      <c r="A26" s="45" t="s">
        <v>25</v>
      </c>
      <c r="B26" s="5"/>
      <c r="C26" s="46">
        <v>12</v>
      </c>
      <c r="D26" s="47">
        <v>38.629627456924723</v>
      </c>
      <c r="E26" s="47">
        <v>63.426573426573427</v>
      </c>
      <c r="F26" s="47">
        <v>120.45332016654211</v>
      </c>
      <c r="G26" s="48"/>
      <c r="H26" s="49">
        <v>12</v>
      </c>
      <c r="I26" s="47">
        <v>40.106109168609166</v>
      </c>
      <c r="J26" s="47">
        <v>59.78917359379669</v>
      </c>
      <c r="K26" s="47">
        <v>85.160122660596869</v>
      </c>
      <c r="L26" s="5"/>
      <c r="M26" s="46">
        <v>35985</v>
      </c>
      <c r="N26" s="47">
        <v>34.729999999999997</v>
      </c>
      <c r="O26" s="47">
        <v>52.84</v>
      </c>
      <c r="P26" s="47">
        <v>91.89</v>
      </c>
      <c r="R26" s="17"/>
      <c r="S26" s="17"/>
      <c r="T26" s="17"/>
      <c r="U26" s="17"/>
    </row>
    <row r="27" spans="1:21">
      <c r="A27" s="5"/>
      <c r="B27" s="5"/>
      <c r="C27" s="32"/>
      <c r="D27" s="31"/>
      <c r="E27" s="31"/>
      <c r="F27" s="31"/>
      <c r="G27" s="5"/>
      <c r="H27" s="32"/>
      <c r="I27" s="31"/>
      <c r="J27" s="31"/>
      <c r="K27" s="31"/>
      <c r="L27" s="5"/>
      <c r="M27" s="32"/>
      <c r="N27" s="31"/>
      <c r="O27" s="31"/>
      <c r="P27" s="31"/>
      <c r="R27" s="17"/>
      <c r="S27" s="17"/>
      <c r="T27" s="17"/>
      <c r="U27" s="17"/>
    </row>
    <row r="28" spans="1:21">
      <c r="A28" s="50" t="s">
        <v>26</v>
      </c>
      <c r="B28" s="22"/>
      <c r="C28" s="51"/>
      <c r="D28" s="52"/>
      <c r="E28" s="52"/>
      <c r="F28" s="52"/>
      <c r="G28" s="53"/>
      <c r="H28" s="51"/>
      <c r="I28" s="52"/>
      <c r="J28" s="52"/>
      <c r="K28" s="52"/>
      <c r="L28" s="26"/>
      <c r="M28" s="51"/>
      <c r="N28" s="52"/>
      <c r="O28" s="52"/>
      <c r="P28" s="52"/>
      <c r="R28" s="17"/>
      <c r="S28" s="17"/>
      <c r="T28" s="17"/>
      <c r="U28" s="17"/>
    </row>
    <row r="29" spans="1:21">
      <c r="A29" s="5" t="s">
        <v>27</v>
      </c>
      <c r="B29" s="5"/>
      <c r="C29" s="32">
        <v>12</v>
      </c>
      <c r="D29" s="31">
        <v>21.415149232362438</v>
      </c>
      <c r="E29" s="31">
        <v>29.662269590481429</v>
      </c>
      <c r="F29" s="31">
        <v>34.222891603828423</v>
      </c>
      <c r="G29" s="32"/>
      <c r="H29" s="30">
        <v>12</v>
      </c>
      <c r="I29" s="31">
        <v>23.503757245589611</v>
      </c>
      <c r="J29" s="31">
        <v>27.706420017671498</v>
      </c>
      <c r="K29" s="31">
        <v>35.760788497594703</v>
      </c>
      <c r="L29" s="5"/>
      <c r="M29" s="32">
        <v>37542</v>
      </c>
      <c r="N29" s="31">
        <v>20.64</v>
      </c>
      <c r="O29" s="31">
        <v>27.34</v>
      </c>
      <c r="P29" s="31">
        <v>37.659999999999997</v>
      </c>
      <c r="R29" s="17"/>
      <c r="S29" s="17"/>
      <c r="T29" s="17"/>
      <c r="U29" s="17"/>
    </row>
    <row r="30" spans="1:21">
      <c r="A30" s="5" t="s">
        <v>28</v>
      </c>
      <c r="B30" s="5"/>
      <c r="C30" s="32" t="s">
        <v>106</v>
      </c>
      <c r="D30" s="31" t="s">
        <v>106</v>
      </c>
      <c r="E30" s="31" t="s">
        <v>106</v>
      </c>
      <c r="F30" s="31" t="s">
        <v>106</v>
      </c>
      <c r="G30" s="33"/>
      <c r="H30" s="30" t="s">
        <v>106</v>
      </c>
      <c r="I30" s="31" t="s">
        <v>106</v>
      </c>
      <c r="J30" s="31" t="s">
        <v>106</v>
      </c>
      <c r="K30" s="31" t="s">
        <v>106</v>
      </c>
      <c r="L30" s="5"/>
      <c r="M30" s="32">
        <v>32269</v>
      </c>
      <c r="N30" s="31">
        <v>90.31</v>
      </c>
      <c r="O30" s="31">
        <v>100</v>
      </c>
      <c r="P30" s="31">
        <v>100</v>
      </c>
      <c r="R30" s="17"/>
      <c r="S30" s="17"/>
      <c r="T30" s="17"/>
      <c r="U30" s="17"/>
    </row>
    <row r="31" spans="1:21">
      <c r="A31" s="5" t="s">
        <v>29</v>
      </c>
      <c r="B31" s="5"/>
      <c r="C31" s="32">
        <v>12</v>
      </c>
      <c r="D31" s="31">
        <v>13.503864844127426</v>
      </c>
      <c r="E31" s="31">
        <v>21.955838876570581</v>
      </c>
      <c r="F31" s="31">
        <v>33.341224747474747</v>
      </c>
      <c r="G31" s="5"/>
      <c r="H31" s="30">
        <v>12</v>
      </c>
      <c r="I31" s="31">
        <v>7.0426955634554993</v>
      </c>
      <c r="J31" s="31">
        <v>14.732697461915699</v>
      </c>
      <c r="K31" s="31">
        <v>31.602051972079728</v>
      </c>
      <c r="L31" s="5"/>
      <c r="M31" s="32">
        <v>38069</v>
      </c>
      <c r="N31" s="31">
        <v>11.93</v>
      </c>
      <c r="O31" s="31">
        <v>23.91</v>
      </c>
      <c r="P31" s="31">
        <v>35.450000000000003</v>
      </c>
      <c r="R31" s="17"/>
      <c r="S31" s="17"/>
      <c r="T31" s="17"/>
      <c r="U31" s="17"/>
    </row>
    <row r="32" spans="1:21">
      <c r="A32" s="5" t="s">
        <v>30</v>
      </c>
      <c r="B32" s="5"/>
      <c r="C32" s="32">
        <v>12</v>
      </c>
      <c r="D32" s="31">
        <v>5.9872064647921661</v>
      </c>
      <c r="E32" s="31">
        <v>16.402267838413799</v>
      </c>
      <c r="F32" s="31">
        <v>22.382338056680162</v>
      </c>
      <c r="G32" s="5"/>
      <c r="H32" s="30">
        <v>12</v>
      </c>
      <c r="I32" s="31">
        <v>2.4812997947326307</v>
      </c>
      <c r="J32" s="31">
        <v>6.4504328365550148</v>
      </c>
      <c r="K32" s="31">
        <v>17.649504964639867</v>
      </c>
      <c r="L32" s="5"/>
      <c r="M32" s="32">
        <v>35985</v>
      </c>
      <c r="N32" s="31">
        <v>6.04</v>
      </c>
      <c r="O32" s="31">
        <v>12.11</v>
      </c>
      <c r="P32" s="31">
        <v>23.18</v>
      </c>
      <c r="R32" s="17"/>
      <c r="S32" s="17"/>
      <c r="T32" s="17"/>
      <c r="U32" s="17"/>
    </row>
    <row r="33" spans="1:21">
      <c r="A33" s="5" t="s">
        <v>31</v>
      </c>
      <c r="B33" s="5"/>
      <c r="C33" s="32">
        <v>12</v>
      </c>
      <c r="D33" s="31">
        <v>3.7768171943666684</v>
      </c>
      <c r="E33" s="31">
        <v>9.1320990916182279</v>
      </c>
      <c r="F33" s="31">
        <v>13.984274711168164</v>
      </c>
      <c r="G33" s="5"/>
      <c r="H33" s="30">
        <v>12</v>
      </c>
      <c r="I33" s="31">
        <v>0.55630936227951155</v>
      </c>
      <c r="J33" s="31">
        <v>3.0830149224956065</v>
      </c>
      <c r="K33" s="31">
        <v>9.6254043581553965</v>
      </c>
      <c r="L33" s="5"/>
      <c r="M33" s="32">
        <v>35985</v>
      </c>
      <c r="N33" s="31">
        <v>3.21</v>
      </c>
      <c r="O33" s="31">
        <v>9.1300000000000008</v>
      </c>
      <c r="P33" s="31">
        <v>18.71</v>
      </c>
      <c r="R33" s="17"/>
      <c r="S33" s="17"/>
      <c r="T33" s="17"/>
      <c r="U33" s="17"/>
    </row>
    <row r="34" spans="1:21">
      <c r="A34" s="5" t="s">
        <v>32</v>
      </c>
      <c r="B34" s="5"/>
      <c r="C34" s="32">
        <v>12</v>
      </c>
      <c r="D34" s="31">
        <v>2.6229394278534683</v>
      </c>
      <c r="E34" s="31">
        <v>3.4413333707035885</v>
      </c>
      <c r="F34" s="31">
        <v>5.8165962914770084</v>
      </c>
      <c r="G34" s="5"/>
      <c r="H34" s="30">
        <v>12</v>
      </c>
      <c r="I34" s="31">
        <v>1.1378190610271164</v>
      </c>
      <c r="J34" s="31">
        <v>3.393602366192618</v>
      </c>
      <c r="K34" s="31">
        <v>4.4584990283515431</v>
      </c>
      <c r="L34" s="5"/>
      <c r="M34" s="32">
        <v>38069</v>
      </c>
      <c r="N34" s="31">
        <v>2.54</v>
      </c>
      <c r="O34" s="31">
        <v>5.15</v>
      </c>
      <c r="P34" s="31">
        <v>8.3800000000000008</v>
      </c>
      <c r="R34" s="17"/>
      <c r="S34" s="17"/>
      <c r="T34" s="17"/>
      <c r="U34" s="17"/>
    </row>
    <row r="35" spans="1:21" ht="14.5" thickBot="1">
      <c r="A35" s="54" t="s">
        <v>33</v>
      </c>
      <c r="B35" s="5"/>
      <c r="C35" s="55">
        <v>11</v>
      </c>
      <c r="D35" s="56">
        <v>6.3355026118463371</v>
      </c>
      <c r="E35" s="56">
        <v>17.056074766355138</v>
      </c>
      <c r="F35" s="56">
        <v>24.006506506506508</v>
      </c>
      <c r="G35" s="54"/>
      <c r="H35" s="57">
        <v>11</v>
      </c>
      <c r="I35" s="56">
        <v>2.8970917225950785</v>
      </c>
      <c r="J35" s="56">
        <v>8.4415584415584419</v>
      </c>
      <c r="K35" s="56">
        <v>14.658695806428723</v>
      </c>
      <c r="L35" s="5"/>
      <c r="M35" s="55">
        <v>36237</v>
      </c>
      <c r="N35" s="56">
        <v>4.7699999999999996</v>
      </c>
      <c r="O35" s="56">
        <v>12.13</v>
      </c>
      <c r="P35" s="56">
        <v>24.19</v>
      </c>
      <c r="R35" s="17"/>
      <c r="S35" s="17"/>
      <c r="T35" s="17"/>
      <c r="U35" s="17"/>
    </row>
    <row r="36" spans="1:21">
      <c r="A36" s="5"/>
      <c r="B36" s="5"/>
      <c r="C36" s="32"/>
      <c r="D36" s="31"/>
      <c r="E36" s="31"/>
      <c r="F36" s="31"/>
      <c r="G36" s="5"/>
      <c r="H36" s="32"/>
      <c r="I36" s="31"/>
      <c r="J36" s="31"/>
      <c r="K36" s="31"/>
      <c r="L36" s="5"/>
      <c r="M36" s="32"/>
      <c r="N36" s="31"/>
      <c r="O36" s="31"/>
      <c r="P36" s="31"/>
      <c r="R36" s="17"/>
      <c r="S36" s="17"/>
      <c r="T36" s="17"/>
      <c r="U36" s="17"/>
    </row>
    <row r="37" spans="1:21">
      <c r="A37" s="58" t="s">
        <v>34</v>
      </c>
      <c r="B37" s="22"/>
      <c r="C37" s="59"/>
      <c r="D37" s="60"/>
      <c r="E37" s="60"/>
      <c r="F37" s="60"/>
      <c r="G37" s="61"/>
      <c r="H37" s="59"/>
      <c r="I37" s="60"/>
      <c r="J37" s="60"/>
      <c r="K37" s="60"/>
      <c r="L37" s="26"/>
      <c r="M37" s="59"/>
      <c r="N37" s="60"/>
      <c r="O37" s="60"/>
      <c r="P37" s="60"/>
      <c r="R37" s="17"/>
      <c r="S37" s="17"/>
      <c r="T37" s="17"/>
      <c r="U37" s="17"/>
    </row>
    <row r="38" spans="1:21">
      <c r="A38" s="5" t="s">
        <v>35</v>
      </c>
      <c r="B38" s="5"/>
      <c r="C38" s="32">
        <v>12</v>
      </c>
      <c r="D38" s="31">
        <v>64.440686760278979</v>
      </c>
      <c r="E38" s="31">
        <v>73.443393159058388</v>
      </c>
      <c r="F38" s="31">
        <v>85.69980414913681</v>
      </c>
      <c r="G38" s="44"/>
      <c r="H38" s="30">
        <v>12</v>
      </c>
      <c r="I38" s="31">
        <v>64.274338584212686</v>
      </c>
      <c r="J38" s="31">
        <v>84.326846013095604</v>
      </c>
      <c r="K38" s="31">
        <v>93.625309880769677</v>
      </c>
      <c r="L38" s="5"/>
      <c r="M38" s="32">
        <v>38043</v>
      </c>
      <c r="N38" s="31">
        <v>60.23</v>
      </c>
      <c r="O38" s="31">
        <v>70.959999999999994</v>
      </c>
      <c r="P38" s="31">
        <v>82.3</v>
      </c>
      <c r="R38" s="17"/>
      <c r="S38" s="17"/>
      <c r="T38" s="17"/>
      <c r="U38" s="17"/>
    </row>
    <row r="39" spans="1:21">
      <c r="A39" s="5" t="s">
        <v>36</v>
      </c>
      <c r="B39" s="5"/>
      <c r="C39" s="32">
        <v>12</v>
      </c>
      <c r="D39" s="31">
        <v>0.14730777038293677</v>
      </c>
      <c r="E39" s="31">
        <v>0.43615800584502445</v>
      </c>
      <c r="F39" s="31">
        <v>2.0038057894129859</v>
      </c>
      <c r="G39" s="44"/>
      <c r="H39" s="30">
        <v>12</v>
      </c>
      <c r="I39" s="31">
        <v>0.31294992801151816</v>
      </c>
      <c r="J39" s="31">
        <v>0.60295974001557751</v>
      </c>
      <c r="K39" s="31">
        <v>1.0986755240138635</v>
      </c>
      <c r="L39" s="5"/>
      <c r="M39" s="32">
        <v>38043</v>
      </c>
      <c r="N39" s="31">
        <v>0.32</v>
      </c>
      <c r="O39" s="31">
        <v>0.98</v>
      </c>
      <c r="P39" s="31">
        <v>2.23</v>
      </c>
      <c r="R39" s="17"/>
      <c r="S39" s="17"/>
      <c r="T39" s="17"/>
      <c r="U39" s="17"/>
    </row>
    <row r="40" spans="1:21">
      <c r="A40" s="5" t="s">
        <v>37</v>
      </c>
      <c r="B40" s="5"/>
      <c r="C40" s="32">
        <v>12</v>
      </c>
      <c r="D40" s="31">
        <v>2.5963781039923175</v>
      </c>
      <c r="E40" s="31">
        <v>3.0042694991148595</v>
      </c>
      <c r="F40" s="31">
        <v>4.5944013279123421</v>
      </c>
      <c r="G40" s="44"/>
      <c r="H40" s="30">
        <v>12</v>
      </c>
      <c r="I40" s="31">
        <v>1.542962356792144</v>
      </c>
      <c r="J40" s="31">
        <v>2.7367893749839443</v>
      </c>
      <c r="K40" s="31">
        <v>5.3553012129228978</v>
      </c>
      <c r="L40" s="5"/>
      <c r="M40" s="32">
        <v>38043</v>
      </c>
      <c r="N40" s="31">
        <v>3.95</v>
      </c>
      <c r="O40" s="31">
        <v>6.75</v>
      </c>
      <c r="P40" s="31">
        <v>9.8000000000000007</v>
      </c>
      <c r="R40" s="17"/>
      <c r="S40" s="17"/>
      <c r="T40" s="17"/>
      <c r="U40" s="17"/>
    </row>
    <row r="41" spans="1:21">
      <c r="A41" s="5" t="s">
        <v>38</v>
      </c>
      <c r="B41" s="5"/>
      <c r="C41" s="32">
        <v>12</v>
      </c>
      <c r="D41" s="31">
        <v>0</v>
      </c>
      <c r="E41" s="31">
        <v>0</v>
      </c>
      <c r="F41" s="31">
        <v>5.5267271201829695</v>
      </c>
      <c r="G41" s="44"/>
      <c r="H41" s="30">
        <v>12</v>
      </c>
      <c r="I41" s="31">
        <v>0</v>
      </c>
      <c r="J41" s="31">
        <v>0.60240963855421692</v>
      </c>
      <c r="K41" s="31">
        <v>8.2778905006389714</v>
      </c>
      <c r="L41" s="5"/>
      <c r="M41" s="32">
        <v>38043</v>
      </c>
      <c r="N41" s="31">
        <v>0</v>
      </c>
      <c r="O41" s="31">
        <v>0</v>
      </c>
      <c r="P41" s="31">
        <v>11.84</v>
      </c>
      <c r="R41" s="17"/>
      <c r="S41" s="17"/>
      <c r="T41" s="17"/>
      <c r="U41" s="17"/>
    </row>
    <row r="42" spans="1:21" ht="14.5" thickBot="1">
      <c r="A42" s="62" t="s">
        <v>39</v>
      </c>
      <c r="B42" s="5"/>
      <c r="C42" s="63">
        <v>12</v>
      </c>
      <c r="D42" s="64">
        <v>12.632199332656317</v>
      </c>
      <c r="E42" s="64">
        <v>21.507313362137026</v>
      </c>
      <c r="F42" s="64">
        <v>29.12344810500533</v>
      </c>
      <c r="G42" s="65"/>
      <c r="H42" s="66">
        <v>12</v>
      </c>
      <c r="I42" s="64">
        <v>5.1218864360760241</v>
      </c>
      <c r="J42" s="64">
        <v>12.992219752302319</v>
      </c>
      <c r="K42" s="64">
        <v>24.551336915776474</v>
      </c>
      <c r="L42" s="5"/>
      <c r="M42" s="63">
        <v>38043</v>
      </c>
      <c r="N42" s="64">
        <v>3.73</v>
      </c>
      <c r="O42" s="64">
        <v>13.08</v>
      </c>
      <c r="P42" s="64">
        <v>22.18</v>
      </c>
      <c r="R42" s="17"/>
      <c r="S42" s="17"/>
      <c r="T42" s="17"/>
      <c r="U42" s="17"/>
    </row>
    <row r="43" spans="1:21">
      <c r="A43" s="5"/>
      <c r="B43" s="5"/>
      <c r="C43" s="32"/>
      <c r="D43" s="31"/>
      <c r="E43" s="31"/>
      <c r="F43" s="31"/>
      <c r="G43" s="5"/>
      <c r="H43" s="32"/>
      <c r="I43" s="31"/>
      <c r="J43" s="31"/>
      <c r="K43" s="31"/>
      <c r="L43" s="5"/>
      <c r="M43" s="32"/>
      <c r="N43" s="31"/>
      <c r="O43" s="31"/>
      <c r="P43" s="31"/>
      <c r="R43" s="17"/>
      <c r="S43" s="17"/>
      <c r="T43" s="17"/>
      <c r="U43" s="17"/>
    </row>
    <row r="44" spans="1:21">
      <c r="A44" s="67" t="s">
        <v>40</v>
      </c>
      <c r="B44" s="22"/>
      <c r="C44" s="68"/>
      <c r="D44" s="69"/>
      <c r="E44" s="69"/>
      <c r="F44" s="69"/>
      <c r="G44" s="70"/>
      <c r="H44" s="68"/>
      <c r="I44" s="69"/>
      <c r="J44" s="69"/>
      <c r="K44" s="69"/>
      <c r="L44" s="26"/>
      <c r="M44" s="68"/>
      <c r="N44" s="69"/>
      <c r="O44" s="69"/>
      <c r="P44" s="69"/>
      <c r="R44" s="17"/>
      <c r="S44" s="17"/>
      <c r="T44" s="17"/>
      <c r="U44" s="17"/>
    </row>
    <row r="45" spans="1:21">
      <c r="A45" s="5" t="s">
        <v>41</v>
      </c>
      <c r="B45" s="5"/>
      <c r="C45" s="32">
        <v>12</v>
      </c>
      <c r="D45" s="31">
        <v>0.6068376068376069</v>
      </c>
      <c r="E45" s="31">
        <v>1.8140589569160999</v>
      </c>
      <c r="F45" s="31">
        <v>6.6296030607364909</v>
      </c>
      <c r="G45" s="44"/>
      <c r="H45" s="30">
        <v>10</v>
      </c>
      <c r="I45" s="31">
        <v>1.1268851630297414</v>
      </c>
      <c r="J45" s="31">
        <v>6.3869228176609365</v>
      </c>
      <c r="K45" s="31">
        <v>6.3869228176609365</v>
      </c>
      <c r="L45" s="5"/>
      <c r="M45" s="32">
        <v>34988</v>
      </c>
      <c r="N45" s="31">
        <v>1.1599999999999999</v>
      </c>
      <c r="O45" s="31">
        <v>3.7</v>
      </c>
      <c r="P45" s="31">
        <v>9.09</v>
      </c>
      <c r="R45" s="17"/>
      <c r="S45" s="17"/>
      <c r="T45" s="17"/>
      <c r="U45" s="17"/>
    </row>
    <row r="46" spans="1:21">
      <c r="A46" s="5" t="s">
        <v>42</v>
      </c>
      <c r="B46" s="5"/>
      <c r="C46" s="32">
        <v>11</v>
      </c>
      <c r="D46" s="31">
        <v>18.194620391838164</v>
      </c>
      <c r="E46" s="31">
        <v>28.749999999999996</v>
      </c>
      <c r="F46" s="31">
        <v>67.236104028556866</v>
      </c>
      <c r="G46" s="44"/>
      <c r="H46" s="30">
        <v>11</v>
      </c>
      <c r="I46" s="31">
        <v>15.248067284003058</v>
      </c>
      <c r="J46" s="31">
        <v>22.645502645502646</v>
      </c>
      <c r="K46" s="31">
        <v>86.101400753304944</v>
      </c>
      <c r="L46" s="5"/>
      <c r="M46" s="32">
        <v>36237</v>
      </c>
      <c r="N46" s="31">
        <v>14.1</v>
      </c>
      <c r="O46" s="31">
        <v>45.86</v>
      </c>
      <c r="P46" s="31">
        <v>117.03</v>
      </c>
      <c r="R46" s="17"/>
      <c r="S46" s="17"/>
      <c r="T46" s="17"/>
      <c r="U46" s="17"/>
    </row>
    <row r="47" spans="1:21">
      <c r="A47" s="5" t="s">
        <v>43</v>
      </c>
      <c r="B47" s="5"/>
      <c r="C47" s="32">
        <v>11</v>
      </c>
      <c r="D47" s="31">
        <v>-52.946753670992983</v>
      </c>
      <c r="E47" s="31">
        <v>-18.737672583826431</v>
      </c>
      <c r="F47" s="31">
        <v>10.602176966292134</v>
      </c>
      <c r="G47" s="44"/>
      <c r="H47" s="30">
        <v>11</v>
      </c>
      <c r="I47" s="31">
        <v>-41.429348811899146</v>
      </c>
      <c r="J47" s="31">
        <v>-3.1372549019607843</v>
      </c>
      <c r="K47" s="31">
        <v>27.597402597402599</v>
      </c>
      <c r="L47" s="5"/>
      <c r="M47" s="32">
        <v>36237</v>
      </c>
      <c r="N47" s="31">
        <v>-38.49</v>
      </c>
      <c r="O47" s="31">
        <v>4.68</v>
      </c>
      <c r="P47" s="31">
        <v>68.3</v>
      </c>
      <c r="R47" s="17"/>
      <c r="S47" s="17"/>
      <c r="T47" s="17"/>
      <c r="U47" s="17"/>
    </row>
    <row r="48" spans="1:21" ht="14.5" thickBot="1">
      <c r="A48" s="71" t="s">
        <v>44</v>
      </c>
      <c r="B48" s="5"/>
      <c r="C48" s="72">
        <v>12</v>
      </c>
      <c r="D48" s="73">
        <v>0.74127906976744184</v>
      </c>
      <c r="E48" s="73">
        <v>1.3525835866261398</v>
      </c>
      <c r="F48" s="73">
        <v>3.8359788359788358</v>
      </c>
      <c r="G48" s="74"/>
      <c r="H48" s="75">
        <v>11</v>
      </c>
      <c r="I48" s="73">
        <v>0.84585121602288993</v>
      </c>
      <c r="J48" s="73">
        <v>1.6483516483516485</v>
      </c>
      <c r="K48" s="73">
        <v>2.4717470983506415</v>
      </c>
      <c r="L48" s="5"/>
      <c r="M48" s="72">
        <v>36547</v>
      </c>
      <c r="N48" s="73">
        <v>0.91</v>
      </c>
      <c r="O48" s="73">
        <v>1.95</v>
      </c>
      <c r="P48" s="73">
        <v>3.7</v>
      </c>
      <c r="R48" s="17"/>
      <c r="S48" s="17"/>
      <c r="T48" s="17"/>
      <c r="U48" s="17"/>
    </row>
    <row r="49" spans="1:2">
      <c r="A49" s="5"/>
      <c r="B49" s="5"/>
    </row>
    <row r="50" spans="1:2">
      <c r="A50" s="5"/>
      <c r="B50" s="5"/>
    </row>
    <row r="51" spans="1:2">
      <c r="A51" s="76"/>
      <c r="B51" s="76"/>
    </row>
  </sheetData>
  <mergeCells count="5">
    <mergeCell ref="C2:K2"/>
    <mergeCell ref="M2:P2"/>
    <mergeCell ref="C3:F3"/>
    <mergeCell ref="H3:K3"/>
    <mergeCell ref="M3:P3"/>
  </mergeCells>
  <conditionalFormatting sqref="C6:C48 H6:H48">
    <cfRule type="cellIs" dxfId="0" priority="1" operator="lessThan">
      <formula>10</formula>
    </cfRule>
  </conditionalFormatting>
  <pageMargins left="0.7" right="0.7" top="0.75" bottom="0.75" header="0.3" footer="0.3"/>
  <pageSetup paperSize="9" scale="66" orientation="portrait"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271A2-0AAC-46DE-843E-ACE40B6398F8}">
  <sheetPr>
    <tabColor theme="3" tint="0.249977111117893"/>
    <pageSetUpPr fitToPage="1"/>
  </sheetPr>
  <dimension ref="A1:P42"/>
  <sheetViews>
    <sheetView showGridLines="0" tabSelected="1" workbookViewId="0">
      <selection activeCell="A64" sqref="A64"/>
    </sheetView>
  </sheetViews>
  <sheetFormatPr baseColWidth="10" defaultRowHeight="14"/>
  <cols>
    <col min="1" max="1" width="35.83203125" customWidth="1"/>
    <col min="2" max="2" width="7.58203125" hidden="1" customWidth="1"/>
    <col min="3" max="3" width="61.08203125" customWidth="1"/>
  </cols>
  <sheetData>
    <row r="1" spans="1:16" ht="21.75" customHeight="1">
      <c r="A1" s="77" t="s">
        <v>45</v>
      </c>
      <c r="B1" s="77" t="s">
        <v>46</v>
      </c>
      <c r="C1" s="77" t="s">
        <v>47</v>
      </c>
    </row>
    <row r="2" spans="1:16">
      <c r="A2" s="5"/>
      <c r="B2" s="5"/>
      <c r="C2" s="5"/>
    </row>
    <row r="3" spans="1:16">
      <c r="A3" s="21" t="s">
        <v>48</v>
      </c>
      <c r="B3" s="21"/>
      <c r="C3" s="21"/>
    </row>
    <row r="4" spans="1:16">
      <c r="A4" s="5" t="s">
        <v>49</v>
      </c>
      <c r="B4" s="78" t="s">
        <v>50</v>
      </c>
      <c r="C4" s="5" t="s">
        <v>51</v>
      </c>
    </row>
    <row r="5" spans="1:16">
      <c r="A5" s="5" t="s">
        <v>12</v>
      </c>
      <c r="B5" s="78" t="s">
        <v>50</v>
      </c>
      <c r="C5" s="5" t="s">
        <v>52</v>
      </c>
    </row>
    <row r="6" spans="1:16">
      <c r="A6" s="5" t="s">
        <v>13</v>
      </c>
      <c r="B6" s="78" t="s">
        <v>50</v>
      </c>
      <c r="C6" s="79" t="s">
        <v>53</v>
      </c>
      <c r="D6" s="80"/>
      <c r="E6" s="80"/>
      <c r="F6" s="80"/>
      <c r="G6" s="80"/>
      <c r="H6" s="80"/>
      <c r="I6" s="80"/>
      <c r="J6" s="80"/>
      <c r="K6" s="80"/>
      <c r="L6" s="80"/>
      <c r="M6" s="80"/>
      <c r="N6" s="80"/>
      <c r="O6" s="80"/>
      <c r="P6" s="80"/>
    </row>
    <row r="7" spans="1:16" ht="14.5" thickBot="1">
      <c r="A7" s="34" t="s">
        <v>14</v>
      </c>
      <c r="B7" s="81" t="s">
        <v>50</v>
      </c>
      <c r="C7" s="82" t="s">
        <v>54</v>
      </c>
      <c r="D7" s="80"/>
      <c r="E7" s="80"/>
      <c r="F7" s="80"/>
      <c r="G7" s="80"/>
      <c r="H7" s="80"/>
      <c r="I7" s="80"/>
      <c r="J7" s="80"/>
      <c r="K7" s="80"/>
      <c r="L7" s="80"/>
      <c r="M7" s="80"/>
      <c r="N7" s="80"/>
      <c r="O7" s="80"/>
      <c r="P7" s="80"/>
    </row>
    <row r="8" spans="1:16">
      <c r="A8" s="5"/>
      <c r="B8" s="78"/>
      <c r="C8" s="79"/>
      <c r="D8" s="80"/>
      <c r="E8" s="80"/>
      <c r="F8" s="80"/>
      <c r="G8" s="80"/>
      <c r="H8" s="80"/>
      <c r="I8" s="80"/>
      <c r="J8" s="80"/>
      <c r="K8" s="80"/>
      <c r="L8" s="80"/>
      <c r="M8" s="80"/>
      <c r="N8" s="80"/>
      <c r="O8" s="80"/>
      <c r="P8" s="80"/>
    </row>
    <row r="9" spans="1:16">
      <c r="A9" s="39" t="s">
        <v>55</v>
      </c>
      <c r="B9" s="39"/>
      <c r="C9" s="39"/>
    </row>
    <row r="10" spans="1:16">
      <c r="A10" s="5" t="s">
        <v>56</v>
      </c>
      <c r="B10" s="78" t="s">
        <v>50</v>
      </c>
      <c r="C10" s="5" t="s">
        <v>57</v>
      </c>
    </row>
    <row r="11" spans="1:16">
      <c r="A11" s="5" t="s">
        <v>17</v>
      </c>
      <c r="B11" s="78" t="s">
        <v>50</v>
      </c>
      <c r="C11" s="5" t="s">
        <v>58</v>
      </c>
    </row>
    <row r="12" spans="1:16">
      <c r="A12" s="5" t="s">
        <v>18</v>
      </c>
      <c r="B12" s="78" t="s">
        <v>59</v>
      </c>
      <c r="C12" s="5" t="s">
        <v>60</v>
      </c>
    </row>
    <row r="13" spans="1:16">
      <c r="A13" s="5" t="s">
        <v>19</v>
      </c>
      <c r="B13" s="78" t="s">
        <v>59</v>
      </c>
      <c r="C13" s="5" t="s">
        <v>61</v>
      </c>
    </row>
    <row r="14" spans="1:16">
      <c r="A14" s="5" t="s">
        <v>20</v>
      </c>
      <c r="B14" s="78" t="s">
        <v>59</v>
      </c>
      <c r="C14" s="5" t="s">
        <v>62</v>
      </c>
    </row>
    <row r="15" spans="1:16">
      <c r="A15" s="5" t="s">
        <v>21</v>
      </c>
      <c r="B15" s="78" t="s">
        <v>59</v>
      </c>
      <c r="C15" s="5" t="s">
        <v>63</v>
      </c>
    </row>
    <row r="16" spans="1:16">
      <c r="A16" s="5" t="s">
        <v>22</v>
      </c>
      <c r="B16" s="78"/>
      <c r="C16" s="5" t="s">
        <v>64</v>
      </c>
    </row>
    <row r="17" spans="1:3">
      <c r="A17" s="5" t="s">
        <v>23</v>
      </c>
      <c r="B17" s="78"/>
      <c r="C17" s="5" t="s">
        <v>65</v>
      </c>
    </row>
    <row r="18" spans="1:3">
      <c r="A18" s="5" t="s">
        <v>24</v>
      </c>
      <c r="B18" s="78"/>
      <c r="C18" s="5" t="s">
        <v>66</v>
      </c>
    </row>
    <row r="19" spans="1:3" ht="14.5" thickBot="1">
      <c r="A19" s="45" t="s">
        <v>25</v>
      </c>
      <c r="B19" s="83" t="s">
        <v>50</v>
      </c>
      <c r="C19" s="45" t="s">
        <v>67</v>
      </c>
    </row>
    <row r="20" spans="1:3">
      <c r="A20" s="5"/>
      <c r="B20" s="78"/>
      <c r="C20" s="5"/>
    </row>
    <row r="21" spans="1:3">
      <c r="A21" s="50" t="s">
        <v>68</v>
      </c>
      <c r="B21" s="50"/>
      <c r="C21" s="50"/>
    </row>
    <row r="22" spans="1:3">
      <c r="A22" s="5" t="s">
        <v>27</v>
      </c>
      <c r="B22" s="78" t="s">
        <v>50</v>
      </c>
      <c r="C22" s="5" t="s">
        <v>69</v>
      </c>
    </row>
    <row r="23" spans="1:3">
      <c r="A23" s="5" t="s">
        <v>28</v>
      </c>
      <c r="B23" s="78" t="s">
        <v>50</v>
      </c>
      <c r="C23" s="5" t="s">
        <v>70</v>
      </c>
    </row>
    <row r="24" spans="1:3">
      <c r="A24" s="5" t="s">
        <v>29</v>
      </c>
      <c r="B24" s="78" t="s">
        <v>50</v>
      </c>
      <c r="C24" s="5" t="s">
        <v>71</v>
      </c>
    </row>
    <row r="25" spans="1:3">
      <c r="A25" s="5" t="s">
        <v>30</v>
      </c>
      <c r="B25" s="78" t="s">
        <v>50</v>
      </c>
      <c r="C25" s="5" t="s">
        <v>72</v>
      </c>
    </row>
    <row r="26" spans="1:3">
      <c r="A26" s="5" t="s">
        <v>31</v>
      </c>
      <c r="B26" s="78" t="s">
        <v>50</v>
      </c>
      <c r="C26" s="5" t="s">
        <v>73</v>
      </c>
    </row>
    <row r="27" spans="1:3">
      <c r="A27" s="5" t="s">
        <v>32</v>
      </c>
      <c r="B27" s="78" t="s">
        <v>50</v>
      </c>
      <c r="C27" s="5" t="s">
        <v>74</v>
      </c>
    </row>
    <row r="28" spans="1:3" ht="14.5" thickBot="1">
      <c r="A28" s="54" t="s">
        <v>33</v>
      </c>
      <c r="B28" s="84" t="s">
        <v>50</v>
      </c>
      <c r="C28" s="54" t="s">
        <v>75</v>
      </c>
    </row>
    <row r="29" spans="1:3">
      <c r="A29" s="5"/>
      <c r="B29" s="78"/>
      <c r="C29" s="5"/>
    </row>
    <row r="30" spans="1:3">
      <c r="A30" s="58" t="s">
        <v>76</v>
      </c>
      <c r="B30" s="58"/>
      <c r="C30" s="58"/>
    </row>
    <row r="31" spans="1:3">
      <c r="A31" s="5" t="s">
        <v>35</v>
      </c>
      <c r="B31" s="78" t="s">
        <v>50</v>
      </c>
      <c r="C31" s="5" t="s">
        <v>77</v>
      </c>
    </row>
    <row r="32" spans="1:3">
      <c r="A32" s="5" t="s">
        <v>36</v>
      </c>
      <c r="B32" s="78" t="s">
        <v>50</v>
      </c>
      <c r="C32" s="5" t="s">
        <v>78</v>
      </c>
    </row>
    <row r="33" spans="1:3">
      <c r="A33" s="5" t="s">
        <v>37</v>
      </c>
      <c r="B33" s="78" t="s">
        <v>50</v>
      </c>
      <c r="C33" s="5" t="s">
        <v>79</v>
      </c>
    </row>
    <row r="34" spans="1:3">
      <c r="A34" s="5" t="s">
        <v>38</v>
      </c>
      <c r="B34" s="78" t="s">
        <v>50</v>
      </c>
      <c r="C34" s="5" t="s">
        <v>80</v>
      </c>
    </row>
    <row r="35" spans="1:3" ht="14.5" thickBot="1">
      <c r="A35" s="62" t="s">
        <v>39</v>
      </c>
      <c r="B35" s="85" t="s">
        <v>50</v>
      </c>
      <c r="C35" s="62" t="s">
        <v>81</v>
      </c>
    </row>
    <row r="36" spans="1:3">
      <c r="A36" s="5"/>
      <c r="B36" s="78"/>
      <c r="C36" s="5"/>
    </row>
    <row r="37" spans="1:3">
      <c r="A37" s="67" t="s">
        <v>82</v>
      </c>
      <c r="B37" s="67"/>
      <c r="C37" s="67"/>
    </row>
    <row r="38" spans="1:3">
      <c r="A38" s="5" t="s">
        <v>41</v>
      </c>
      <c r="B38" s="78" t="s">
        <v>50</v>
      </c>
      <c r="C38" s="5" t="s">
        <v>83</v>
      </c>
    </row>
    <row r="39" spans="1:3">
      <c r="A39" s="5" t="s">
        <v>42</v>
      </c>
      <c r="B39" s="78" t="s">
        <v>50</v>
      </c>
      <c r="C39" s="5" t="s">
        <v>84</v>
      </c>
    </row>
    <row r="40" spans="1:3">
      <c r="A40" s="5" t="s">
        <v>43</v>
      </c>
      <c r="B40" s="78" t="s">
        <v>50</v>
      </c>
      <c r="C40" s="5" t="s">
        <v>85</v>
      </c>
    </row>
    <row r="41" spans="1:3" ht="14.5" thickBot="1">
      <c r="A41" s="71" t="s">
        <v>44</v>
      </c>
      <c r="B41" s="86" t="s">
        <v>50</v>
      </c>
      <c r="C41" s="87" t="s">
        <v>86</v>
      </c>
    </row>
    <row r="42" spans="1:3">
      <c r="A42" s="5"/>
      <c r="B42" s="5"/>
      <c r="C42" s="5"/>
    </row>
  </sheetData>
  <printOptions horizontalCentered="1"/>
  <pageMargins left="0.70866141732283472" right="0.70866141732283472" top="0.74803149606299213" bottom="0.74803149606299213" header="0.31496062992125984" footer="0.31496062992125984"/>
  <pageSetup paperSize="9" scale="83" orientation="portrait"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Couverture_IEDOM</vt:lpstr>
      <vt:lpstr>SPM_com_détail</vt:lpstr>
      <vt:lpstr>TAB RATIO-UNITE-DETAIL RATIO</vt:lpstr>
      <vt:lpstr>'TAB RATIO-UNITE-DETAIL RATIO'!Zone_d_impression</vt:lpstr>
    </vt:vector>
  </TitlesOfParts>
  <Company>IEDOM-IEOM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MARCIAS Manuel</dc:creator>
  <cp:lastModifiedBy>EA Gov Sophie</cp:lastModifiedBy>
  <cp:lastPrinted>2025-12-23T12:23:26Z</cp:lastPrinted>
  <dcterms:created xsi:type="dcterms:W3CDTF">2025-12-19T09:42:00Z</dcterms:created>
  <dcterms:modified xsi:type="dcterms:W3CDTF">2025-12-23T12:23:31Z</dcterms:modified>
</cp:coreProperties>
</file>